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907" activeTab="12"/>
  </bookViews>
  <sheets>
    <sheet name="bg" sheetId="1" r:id="rId1"/>
    <sheet name="BÜYÜK ZARF YAZISI" sheetId="2" r:id="rId2"/>
    <sheet name="KÜÇÜK ZARF" sheetId="3" r:id="rId3"/>
    <sheet name="SINAV TUTANAĞI" sheetId="4" r:id="rId4"/>
    <sheet name="SORU TUTANAĞI" sheetId="5" r:id="rId5"/>
    <sheet name="CEVAP TUTANAĞI" sheetId="6" r:id="rId6"/>
    <sheet name="PARA TUTANAĞIDIR" sheetId="7" r:id="rId7"/>
    <sheet name="GÖREVLİ İMZA ÇİZELGESİ" sheetId="8" r:id="rId8"/>
    <sheet name="SARF TUTANAĞI" sheetId="9" r:id="rId9"/>
    <sheet name="NOT FİŞİ" sheetId="10" r:id="rId10"/>
    <sheet name="CEVAP KAĞIDI" sheetId="11" r:id="rId11"/>
    <sheet name="EVRAK TESLİM " sheetId="12" r:id="rId12"/>
    <sheet name="GİRİLMEDİ" sheetId="13" r:id="rId13"/>
  </sheets>
  <definedNames>
    <definedName name="_xlnm.Print_Area" localSheetId="0">'bg'!$A$1:$F$15</definedName>
    <definedName name="_xlnm.Print_Area" localSheetId="1">'BÜYÜK ZARF YAZISI'!$A$1:$N$30</definedName>
    <definedName name="_xlnm.Print_Area" localSheetId="10">'CEVAP KAĞIDI'!$A$1:$T$46</definedName>
    <definedName name="_xlnm.Print_Area" localSheetId="5">'CEVAP TUTANAĞI'!$A$1:$V$45</definedName>
    <definedName name="_xlnm.Print_Area" localSheetId="11">'EVRAK TESLİM '!$A$1:$V$43</definedName>
    <definedName name="_xlnm.Print_Area" localSheetId="12">'GİRİLMEDİ'!$A$1:$V$38</definedName>
    <definedName name="_xlnm.Print_Area" localSheetId="7">'GÖREVLİ İMZA ÇİZELGESİ'!$A$1:$T$44</definedName>
    <definedName name="_xlnm.Print_Area" localSheetId="2">'KÜÇÜK ZARF'!$A$1:$G$37</definedName>
    <definedName name="_xlnm.Print_Area" localSheetId="9">'NOT FİŞİ'!$A$1:$T$92</definedName>
    <definedName name="_xlnm.Print_Area" localSheetId="6">'PARA TUTANAĞIDIR'!$B$1:$T$49</definedName>
    <definedName name="_xlnm.Print_Area" localSheetId="8">'SARF TUTANAĞI'!$A$1:$P$44</definedName>
    <definedName name="_xlnm.Print_Area" localSheetId="3">'SINAV TUTANAĞI'!$A$1:$I$63</definedName>
    <definedName name="_xlnm.Print_Area" localSheetId="4">'SORU TUTANAĞI'!$A$1:$V$45</definedName>
  </definedNames>
  <calcPr fullCalcOnLoad="1"/>
</workbook>
</file>

<file path=xl/sharedStrings.xml><?xml version="1.0" encoding="utf-8"?>
<sst xmlns="http://schemas.openxmlformats.org/spreadsheetml/2006/main" count="352" uniqueCount="167">
  <si>
    <t xml:space="preserve">İnceleme Tarihi </t>
  </si>
  <si>
    <t>Sınava Giren Öğrenci Sayısı</t>
  </si>
  <si>
    <t>: ..........................</t>
  </si>
  <si>
    <t>Kullanılan Kağıt Sayısı</t>
  </si>
  <si>
    <t>Başarılı Öğrenci Sayısı</t>
  </si>
  <si>
    <t>Başarısız Öğrenci Sayısı</t>
  </si>
  <si>
    <t>Sınav Komisyonu Başkanı</t>
  </si>
  <si>
    <t>Okul Müdürü</t>
  </si>
  <si>
    <t>ŞIRNAK VALİLİĞİ</t>
  </si>
  <si>
    <t>TC</t>
  </si>
  <si>
    <t>DÖNEMİ</t>
  </si>
  <si>
    <t>1.ÜYE</t>
  </si>
  <si>
    <t>2.ÜYE</t>
  </si>
  <si>
    <t>3.ÜYE</t>
  </si>
  <si>
    <t>SINAV GURUBU:</t>
  </si>
  <si>
    <t>ALANI:</t>
  </si>
  <si>
    <t>DALI:</t>
  </si>
  <si>
    <t>DERSİ:</t>
  </si>
  <si>
    <t>SINAV TARİHİ:</t>
  </si>
  <si>
    <t>SAATİ:</t>
  </si>
  <si>
    <t>PUANLAMA:</t>
  </si>
  <si>
    <t>CEVAPLAR:</t>
  </si>
  <si>
    <t>KULLANILAN KAĞIT SAYISI:</t>
  </si>
  <si>
    <t>TOPLANAN PARA MİKTARI</t>
  </si>
  <si>
    <t>RAKAMLA</t>
  </si>
  <si>
    <t>YAZIYLA</t>
  </si>
  <si>
    <t>1.GÖZETMEN</t>
  </si>
  <si>
    <t>2.GÖZETMEN</t>
  </si>
  <si>
    <t>SN</t>
  </si>
  <si>
    <t>ADI SOYADI</t>
  </si>
  <si>
    <t>GÖREVİ</t>
  </si>
  <si>
    <t>İMZA</t>
  </si>
  <si>
    <t>DÜŞÜNCELER</t>
  </si>
  <si>
    <t>OKUL MÜDÜRÜ</t>
  </si>
  <si>
    <t>NO</t>
  </si>
  <si>
    <t>ALDIĞI NOT</t>
  </si>
  <si>
    <t>ÖĞRENCİLERİN</t>
  </si>
  <si>
    <t xml:space="preserve">Sınav Komisyonumuz </t>
  </si>
  <si>
    <t>BİLGİ GİRİŞİ</t>
  </si>
  <si>
    <t>DÖNEMİ:</t>
  </si>
  <si>
    <t>SINAV GRUBU:</t>
  </si>
  <si>
    <t>TARİHİ:</t>
  </si>
  <si>
    <t>OKUL MÜDÜRÜ:</t>
  </si>
  <si>
    <t>1. ÜYE</t>
  </si>
  <si>
    <t>1. ÜYE:</t>
  </si>
  <si>
    <t>2. ÜYE:</t>
  </si>
  <si>
    <t>3. ÜYE:</t>
  </si>
  <si>
    <t>SEKMELER</t>
  </si>
  <si>
    <t>TOPLANAN PARA MİKTARI:</t>
  </si>
  <si>
    <t>DÖNEMİN ADI:</t>
  </si>
  <si>
    <t>İNCELEME SONUCU</t>
  </si>
  <si>
    <t>Sınav Tarihi:</t>
  </si>
  <si>
    <t>SORULAR</t>
  </si>
  <si>
    <t>SINAV SORU TUTANAĞI</t>
  </si>
  <si>
    <t>SINAV CEVAP  TUTANAĞI</t>
  </si>
  <si>
    <t>CEVAPLAR</t>
  </si>
  <si>
    <t>SINAV PARA TUTANAĞI</t>
  </si>
  <si>
    <t>RAKAMLA:</t>
  </si>
  <si>
    <t>YAZIYLA:</t>
  </si>
  <si>
    <t>SINAV GÖREVLİLERİ İMZA ÇİZELGESİ</t>
  </si>
  <si>
    <t>SINAVA GİRİLMEDİ TUTANAĞI</t>
  </si>
  <si>
    <t>KARAR</t>
  </si>
  <si>
    <t>NOT FİŞİ</t>
  </si>
  <si>
    <t>Üye</t>
  </si>
  <si>
    <t>SINAV TUTANAĞI</t>
  </si>
  <si>
    <t>SINAVIN TANIMI</t>
  </si>
  <si>
    <t>Sınav Grubu</t>
  </si>
  <si>
    <t>Ders</t>
  </si>
  <si>
    <t>Sınav Tarihi</t>
  </si>
  <si>
    <t>SINAV HAZIRLIĞI</t>
  </si>
  <si>
    <t>Sınav Komisyonun Toplandığı Saat</t>
  </si>
  <si>
    <t>Soruların ve Cevap Anahtarının Hazırlanarak Sınav Başlama Durumuna Geldiği Saat</t>
  </si>
  <si>
    <t>1.Sınav Komisyonu Okul Müdürünün Başkanlığında Toplanarak Ekteki Soruları ve Cevap Anahtarını Hazırlamıştır.</t>
  </si>
  <si>
    <t>2.Sınav Soru ve Cevap Anahtarları imzalanıp Onaylandıktan sonra birinci nüshaları Sınav Komisyonu Başkanlığına Teslim Edilmiştir.</t>
  </si>
  <si>
    <t>ÜYE</t>
  </si>
  <si>
    <t>SINAVA 
BAŞLAMA 
KATILMA ve 
SINAV 
BİTİMİ</t>
  </si>
  <si>
    <t>SINAVIN BAŞLADIĞI SAAT</t>
  </si>
  <si>
    <t>SINAVA KATILAN ÖĞRENCİ SAYISI</t>
  </si>
  <si>
    <t>SINAVA KATILMAYAN ÖĞRENCİ SAYISI</t>
  </si>
  <si>
    <t>TOPLAM ÖĞRENCİ SAYISI</t>
  </si>
  <si>
    <t>KULLANILAN SINAV KAĞIDI SAYISI</t>
  </si>
  <si>
    <t>SINAVIN SONA ERDİĞİ SAAT</t>
  </si>
  <si>
    <t>BİRİNCİ İNCELEMENİN YAPILACAĞI TARİH</t>
  </si>
  <si>
    <t>1. Sınav Yönetmelik hükümlerine uygun olarak yürütülmüştür.</t>
  </si>
  <si>
    <t>2. Bütün Sınav evrakı birinci incelemesi yapılmak üzere Okul Müdürlüğüne teslim edilmiştir.</t>
  </si>
  <si>
    <t>İNCELEMENİN YAPILDIĞI TARİH</t>
  </si>
  <si>
    <t>İNCELEMENİN YAPILDIĞI  SAAT</t>
  </si>
  <si>
    <t>İNCELEMEDE BAŞARILI OLAN ÖĞRENCİ SAYISI</t>
  </si>
  <si>
    <t>İNCELEMEDE BAŞARISIZ OLAN ÖĞRENCİ SAYISI</t>
  </si>
  <si>
    <t>SINAVA KATILAN (incelemeye alınan) ÖĞR SAYISI</t>
  </si>
  <si>
    <t>1. Sınav Sonucu İnceleme Yönetmelik hükümlerine uygun olarak sonuçlandırılmıştır.</t>
  </si>
  <si>
    <t>2. Sınav evrakları komisyon huzurunda zarflanarak kapatılmış ve komisyon başkanlığına teslim edilmiştir.</t>
  </si>
  <si>
    <t>Dönemi</t>
  </si>
  <si>
    <t>BÜYÜK ZARF</t>
  </si>
  <si>
    <t>SORU TUTANAĞI</t>
  </si>
  <si>
    <t>CEVAP TUTANAĞI</t>
  </si>
  <si>
    <t>PARA TUTANAĞI</t>
  </si>
  <si>
    <t>CEVAP KAĞIDI</t>
  </si>
  <si>
    <t>EVRAK</t>
  </si>
  <si>
    <t>EVRAK ADEDİ</t>
  </si>
  <si>
    <t>GÖREVLİ İMZA ÇİZELGESİ</t>
  </si>
  <si>
    <t>SARF TUTANAĞI</t>
  </si>
  <si>
    <t>EVRAK KONTROL LİSTESİ</t>
  </si>
  <si>
    <t>TESLİM EDENLER</t>
  </si>
  <si>
    <t>TESLİM ALAN</t>
  </si>
  <si>
    <t>KÜÇÜK ZARF ( SORU ZARFI)</t>
  </si>
  <si>
    <t>KÜÇÜK ZARF ( CEVAP ZARFI)</t>
  </si>
  <si>
    <t>Cevaplar ekte sunulmuştur.</t>
  </si>
  <si>
    <t>Sorular  ekte sunulmuştur.</t>
  </si>
  <si>
    <t>1. GÖZETMEN:</t>
  </si>
  <si>
    <t>2. GÖZETMEN:</t>
  </si>
  <si>
    <t>1. İnceleme Komisyonu</t>
  </si>
  <si>
    <t>beklemiş fakat sınava hiçbir öğrenci katılmamıştır. Sınav uygulanmamış olup iş bu tutanak aşağıda ismi geçenlerce hazırlanmıştır.</t>
  </si>
  <si>
    <t xml:space="preserve">a kadar </t>
  </si>
  <si>
    <t>tarihinde, öğretmenler odasında, saat</t>
  </si>
  <si>
    <t xml:space="preserve"> ve sınav uygulama esaslarını belirlemiştir. Komisyon üyeleri ve sınav gözetmeni / gözetmenleri öğrencileri saat </t>
  </si>
  <si>
    <t xml:space="preserve">da toplanmış olup sınav soruları, cevapları </t>
  </si>
  <si>
    <t>*-Sınav Komisyonu sınavdan en  az 2 saat önce  toplanır. Gözetmen ise 1 saat önce görev yerinde hazır olmak zorundadır.</t>
  </si>
  <si>
    <t>SINAV EVRAKI KONTROL LİSTESİ</t>
  </si>
  <si>
    <t>Müdür Yardımcısı</t>
  </si>
  <si>
    <t>AÇIKLAMALAR</t>
  </si>
  <si>
    <t>KULLANDIĞI KAĞIT SAYISI</t>
  </si>
  <si>
    <t>KÜÇÜK ZARF</t>
  </si>
  <si>
    <t>GÖREVLİ İMZA</t>
  </si>
  <si>
    <t xml:space="preserve">EVRAK TESLİM </t>
  </si>
  <si>
    <t>GİRİLMEDİ TUTANAĞI</t>
  </si>
  <si>
    <t>Sınav Kom. Bş.</t>
  </si>
  <si>
    <t>2. İnceleme Komisyonu</t>
  </si>
  <si>
    <t>SINAV BİLGİ GİRİŞİ</t>
  </si>
  <si>
    <t xml:space="preserve">Gözetmen, sınavdan sonra, cevap kağıdında öğrencinin ismini işaretli yerden kıvırıp sınav komisyonuna teslim eder. Sınav komisyonu puanlamayı yaptıktan sonra, kıvrılmış alanı açıp öğrencinin aldığı puanı not fişine geçer.  Komisyon üyeleri puanlamayı yapmadan önce  öğrencinin kimliğini kesinlikle  açık etmez. </t>
  </si>
  <si>
    <t>Tasdik Olunur</t>
  </si>
  <si>
    <r>
      <rPr>
        <b/>
        <sz val="10"/>
        <rFont val="Arno Pro"/>
        <family val="1"/>
      </rPr>
      <t>Not</t>
    </r>
    <r>
      <rPr>
        <sz val="10"/>
        <rFont val="Arno Pro"/>
        <family val="1"/>
      </rPr>
      <t>: Komisyon üyeleri sınavdan 2 saat önce, gözetmnen / gözetmenler ise 1 saat önce görev yerlerinde hazır olmak zorundadırlar.</t>
    </r>
  </si>
  <si>
    <t>Not: Öğrenciler sınavava girerlerse ( bir kişi bile girse) Sınava Girilmedi Tutanağı'nın işleme alınmasına ve büyük zarfa konulmasına gerek yoktur.</t>
  </si>
  <si>
    <t>Not: Sarf tutanağında öğrencinin kaç kağıt kullandığı yazılıp öğrenciye imza attırılır. Sınav girmeyen öğrencinin imza satıırına 'Girmedi' ibaresi yaxzılır.</t>
  </si>
  <si>
    <t>Not: Para tutanağından iki nüsha düzenlenir. Biri idareye teslim edilir;  biri de büyük zarfın içine konulur.</t>
  </si>
  <si>
    <t>T.C.</t>
  </si>
  <si>
    <t>Not: Soru  tutanağına sınavın soruları yazılır. Puan değerleri ilgili kısma eklenir. Sorular başka bir kaynaktan alnımışsa, söz konusu kaynağın materyali soru tutanağına kesip yapıştırılabilir. Eğer ekte sunulacaksa, kutucuk işratlenip soruların olduğu sayfa tutanağa iliştirilir. Soru  tutanağı  'Küçük Zarfa' konulur.</t>
  </si>
  <si>
    <t xml:space="preserve">Yukarıda bilgileri verilmiş sınavın evrakları düzenlenmiş olup büyük zarfın içine toplam    (……..) adet evrak konulmuştur. Hem üyeler hem de gözetmenler tarafından bütün evraklar titizlikle kontrol edilmiş ve  imza altına alınmıştır. 
 </t>
  </si>
  <si>
    <t>*-Pratik Eğitim derslerinin sınavı 4 saat sürer ve öğrencinin el becerisi ölçülür.
*-Öğrenciler sınava girerse (bir kişi bile girse)  'Sınava Girilmedi Tutanağı'nın doldurulmasına ,işleme alınmasına ve büyük zarfa konulmasına  gerek yoktur.</t>
  </si>
  <si>
    <t>TOPLAM</t>
  </si>
  <si>
    <t>DERSİ NİN SINAV SORULARIDIR</t>
  </si>
  <si>
    <t>GÖREVE GELMESİ</t>
  </si>
  <si>
    <t>GEREKEN SAAT</t>
  </si>
  <si>
    <t>SAAT</t>
  </si>
  <si>
    <t>GÖREVE GELDİĞİ</t>
  </si>
  <si>
    <t>*- Not Fişi iki nüsha düzenlenir ve biri ilgili müdür yardıumcısına teslim edilir;- biri de büyük zarfa konulur.
*- Sınav Evrakı Kontrol Listesinden  iki nüsha düzenlenir, biri ilgili müdür yardımcısına teslim edilir;- biri de büyük zarfa konulur.
*-Sınav evrakları tüm üye, gözetmen ve idarecilerle birlikte  titizlikle incelenir, imzalanır, ' Büyük Zarfa' konulur</t>
  </si>
  <si>
    <t>Not: Cevap  tutanağına sınavın cevapları yazılır. Puan değerleri ilgili kısma eklenir. Cevaplar başka bir kaynaktan alnımışsa, söz konusu kaynağın materyali cevap tutanağına kesip yapıştırılabilir. Eğer ekte sunulacaksa, kutucuk işratlenip cevapların  olduğu sayfa tutanağa iliştirilir. Cevap tutanağı  'Küçük Zarf'a  konulur.</t>
  </si>
  <si>
    <t>ALANI            :</t>
  </si>
  <si>
    <r>
      <rPr>
        <b/>
        <sz val="10"/>
        <rFont val="Arno Pro"/>
        <family val="1"/>
      </rPr>
      <t>Not</t>
    </r>
    <r>
      <rPr>
        <sz val="10"/>
        <rFont val="Arno Pro"/>
        <family val="1"/>
      </rPr>
      <t>: Sınava girmeyen öğrenci için düşünceler kısmına 'Girmedi' yazılır. Notlar 5'lik sisteme göre düzenlenir. 0, 1 alan öğrenci için 'Başarısız'; 2, 3, 4, 5 alan öğrenci için ise 'Başarılı' ibaresi konulur. Not Fişi iki nüsha olarak düzenlenir, biri ilgili müdür yardımcısına teslin edilir, biri de büyük zarfa konulur.</t>
    </r>
  </si>
  <si>
    <r>
      <rPr>
        <b/>
        <sz val="10"/>
        <rFont val="Arno Pro"/>
        <family val="1"/>
      </rPr>
      <t>Not</t>
    </r>
    <r>
      <rPr>
        <sz val="10"/>
        <rFont val="Arno Pro"/>
        <family val="1"/>
      </rPr>
      <t>: Sınava girmeyen öğrenci için düşünceler kısmına 'Girmedi' yazılır. Notlar 5'lik sisteme göre düzenlenir. 0, 1 alan öğrenci için 'Başarısız';- 2, 3, 4, 5 alan öğrenci için ise 'Başarılı' ibaresi konulur. Not Fişi iki nüsha olarak düzenlenir, biri ilgili müdür yardımcısına teslim edilir, biri de büyük zarfa konulur.</t>
    </r>
  </si>
  <si>
    <t>(…..…..)</t>
  </si>
  <si>
    <t>(……...)</t>
  </si>
  <si>
    <t>(……....)</t>
  </si>
  <si>
    <t>(….......)</t>
  </si>
  <si>
    <t>SINAVI</t>
  </si>
  <si>
    <t>DERSİ NİN SINAVININ CEVAP ANAHTARIDIR.</t>
  </si>
  <si>
    <t>1.  İNCELEME VE SONUCU</t>
  </si>
  <si>
    <t>2.  İNCELEME VE SONUCU</t>
  </si>
  <si>
    <t>SORUMLULUK</t>
  </si>
  <si>
    <t>CİZRE MESLEKİ VE TEKNİK ANADOLU LİSESİ</t>
  </si>
  <si>
    <t>Hasan TURGUT</t>
  </si>
  <si>
    <t>2021-2022 KASIM DÖNEM SORUMLULUK</t>
  </si>
  <si>
    <t>Ebubekir SABUNCU</t>
  </si>
  <si>
    <t>MDR. YARD.:</t>
  </si>
  <si>
    <t>Mdr. Yard.</t>
  </si>
  <si>
    <t>SORUMLULUK SINIFI:</t>
  </si>
  <si>
    <t>SINIF/ŞUBE</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</si>
</sst>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hh:mm;@"/>
    <numFmt numFmtId="189" formatCode="[$-F400]h:mm:ss\ AM/PM"/>
    <numFmt numFmtId="190" formatCode="[$-41F]dd\ mmmm\ yyyy\ dddd"/>
    <numFmt numFmtId="191" formatCode="#,##0.00\ &quot;TL&quot;"/>
    <numFmt numFmtId="192" formatCode="[$-F800]dddd\,\ mmmm\ dd\,\ yyyy"/>
    <numFmt numFmtId="193" formatCode="[$-41F]mmmm\ yy;@"/>
    <numFmt numFmtId="194" formatCode="[$-41F]d\ mmmm\ yyyy\ dddd"/>
  </numFmts>
  <fonts count="75">
    <font>
      <sz val="10"/>
      <name val="Arial"/>
      <family val="0"/>
    </font>
    <font>
      <sz val="10"/>
      <name val="Arial Tur"/>
      <family val="0"/>
    </font>
    <font>
      <b/>
      <sz val="14"/>
      <name val="Arial"/>
      <family val="2"/>
    </font>
    <font>
      <sz val="8"/>
      <name val="Arial"/>
      <family val="2"/>
    </font>
    <font>
      <b/>
      <sz val="12"/>
      <name val="Arial"/>
      <family val="2"/>
    </font>
    <font>
      <sz val="20"/>
      <name val="Arno Pro"/>
      <family val="1"/>
    </font>
    <font>
      <b/>
      <u val="single"/>
      <sz val="14"/>
      <name val="Arno Pro"/>
      <family val="1"/>
    </font>
    <font>
      <b/>
      <u val="single"/>
      <sz val="10"/>
      <name val="Arial"/>
      <family val="2"/>
    </font>
    <font>
      <sz val="7"/>
      <name val="Arial"/>
      <family val="2"/>
    </font>
    <font>
      <sz val="10"/>
      <name val="Arno Pro"/>
      <family val="1"/>
    </font>
    <font>
      <sz val="14"/>
      <name val="Arno Pro"/>
      <family val="1"/>
    </font>
    <font>
      <b/>
      <sz val="10"/>
      <name val="Arno Pro"/>
      <family val="1"/>
    </font>
    <font>
      <sz val="8"/>
      <name val="Arno Pro"/>
      <family val="1"/>
    </font>
    <font>
      <b/>
      <sz val="8"/>
      <name val="Arno Pro"/>
      <family val="1"/>
    </font>
    <font>
      <b/>
      <sz val="14"/>
      <name val="Arno Pro"/>
      <family val="1"/>
    </font>
    <font>
      <b/>
      <sz val="24"/>
      <name val="Arno Pro"/>
      <family val="1"/>
    </font>
    <font>
      <b/>
      <sz val="20"/>
      <name val="Arno Pro"/>
      <family val="1"/>
    </font>
    <font>
      <sz val="12"/>
      <name val="Arno Pro"/>
      <family val="1"/>
    </font>
    <font>
      <b/>
      <sz val="12"/>
      <name val="Arno Pro"/>
      <family val="1"/>
    </font>
    <font>
      <b/>
      <u val="single"/>
      <sz val="10"/>
      <name val="Arno Pro"/>
      <family val="1"/>
    </font>
    <font>
      <sz val="7"/>
      <name val="Arno Pro"/>
      <family val="1"/>
    </font>
    <font>
      <u val="single"/>
      <sz val="10"/>
      <name val="Arno Pro"/>
      <family val="1"/>
    </font>
    <font>
      <sz val="9"/>
      <name val="Arno Pro"/>
      <family val="1"/>
    </font>
    <font>
      <b/>
      <sz val="9"/>
      <name val="Arno Pro"/>
      <family val="1"/>
    </font>
    <font>
      <sz val="12"/>
      <color indexed="10"/>
      <name val="Arno Pro"/>
      <family val="1"/>
    </font>
    <font>
      <sz val="10"/>
      <color indexed="10"/>
      <name val="Arial"/>
      <family val="2"/>
    </font>
    <font>
      <sz val="10"/>
      <color indexed="16"/>
      <name val="Arial"/>
      <family val="2"/>
    </font>
    <font>
      <b/>
      <sz val="10"/>
      <color indexed="18"/>
      <name val="Arial"/>
      <family val="2"/>
    </font>
    <font>
      <b/>
      <u val="single"/>
      <sz val="10"/>
      <color indexed="18"/>
      <name val="Arial"/>
      <family val="2"/>
    </font>
    <font>
      <b/>
      <sz val="14"/>
      <color indexed="62"/>
      <name val="Arial"/>
      <family val="2"/>
    </font>
    <font>
      <b/>
      <u val="single"/>
      <sz val="8"/>
      <name val="Arno Pro"/>
      <family val="0"/>
    </font>
    <font>
      <b/>
      <sz val="9"/>
      <name val="Bodoni"/>
      <family val="1"/>
    </font>
    <font>
      <sz val="9"/>
      <name val="Bodoni"/>
      <family val="1"/>
    </font>
    <font>
      <b/>
      <sz val="10"/>
      <name val="Bodoni"/>
      <family val="1"/>
    </font>
    <font>
      <sz val="10"/>
      <name val="Bodoni"/>
      <family val="1"/>
    </font>
    <font>
      <b/>
      <u val="single"/>
      <sz val="9"/>
      <name val="Bodoni"/>
      <family val="1"/>
    </font>
    <font>
      <sz val="16"/>
      <name val="Arno Pro"/>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9"/>
        <bgColor indexed="64"/>
      </patternFill>
    </fill>
    <fill>
      <patternFill patternType="solid">
        <fgColor indexed="40"/>
        <bgColor indexed="64"/>
      </patternFill>
    </fill>
    <fill>
      <patternFill patternType="solid">
        <fgColor indexed="19"/>
        <bgColor indexed="64"/>
      </patternFill>
    </fill>
    <fill>
      <patternFill patternType="solid">
        <fgColor indexed="62"/>
        <bgColor indexed="64"/>
      </patternFill>
    </fill>
    <fill>
      <patternFill patternType="solid">
        <fgColor indexed="60"/>
        <bgColor indexed="64"/>
      </patternFill>
    </fill>
    <fill>
      <patternFill patternType="solid">
        <fgColor indexed="52"/>
        <bgColor indexed="64"/>
      </patternFill>
    </fill>
    <fill>
      <patternFill patternType="solid">
        <fgColor indexed="26"/>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indexed="63"/>
        <bgColor indexed="64"/>
      </patternFill>
    </fill>
    <fill>
      <patternFill patternType="solid">
        <fgColor indexed="22"/>
        <bgColor indexed="64"/>
      </patternFill>
    </fill>
    <fill>
      <patternFill patternType="solid">
        <fgColor indexed="36"/>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s>
  <borders count="10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ck"/>
    </border>
    <border>
      <left>
        <color indexed="63"/>
      </left>
      <right>
        <color indexed="63"/>
      </right>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right/>
      <top style="thick"/>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dashed"/>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medium"/>
      <right style="medium"/>
      <top style="medium"/>
      <bottom>
        <color indexed="63"/>
      </bottom>
    </border>
    <border>
      <left style="medium"/>
      <right style="medium"/>
      <top>
        <color indexed="63"/>
      </top>
      <bottom>
        <color indexed="63"/>
      </bottom>
    </border>
    <border>
      <left style="dashed"/>
      <right>
        <color indexed="63"/>
      </right>
      <top>
        <color indexed="63"/>
      </top>
      <bottom>
        <color indexed="63"/>
      </bottom>
    </border>
    <border>
      <left>
        <color indexed="63"/>
      </left>
      <right>
        <color indexed="63"/>
      </right>
      <top style="medium"/>
      <bottom style="medium"/>
    </border>
    <border>
      <left style="medium"/>
      <right style="thin"/>
      <top style="medium"/>
      <bottom style="thin"/>
    </border>
    <border>
      <left style="thin"/>
      <right style="thin"/>
      <top style="medium"/>
      <bottom>
        <color indexed="63"/>
      </bottom>
    </border>
    <border>
      <left style="thin"/>
      <right style="thin"/>
      <top>
        <color indexed="63"/>
      </top>
      <bottom style="thin"/>
    </border>
    <border>
      <left style="thick"/>
      <right/>
      <top/>
      <bottom/>
    </border>
    <border>
      <left/>
      <right style="thick"/>
      <top/>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n"/>
      <bottom style="thin"/>
    </border>
    <border>
      <left style="dashed"/>
      <right style="thin"/>
      <top style="thin"/>
      <bottom style="thin"/>
    </border>
    <border>
      <left style="dashed"/>
      <right style="thin"/>
      <top style="thin"/>
      <bottom style="dashed"/>
    </border>
    <border>
      <left style="thin"/>
      <right style="thin"/>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ck"/>
      <top style="thick"/>
      <bottom style="thick"/>
    </border>
    <border>
      <left>
        <color indexed="63"/>
      </left>
      <right style="thick"/>
      <top style="thick"/>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ck"/>
      <bottom style="thick"/>
    </border>
    <border>
      <left style="thick"/>
      <right style="thick"/>
      <top>
        <color indexed="63"/>
      </top>
      <bottom>
        <color indexed="63"/>
      </bottom>
    </border>
    <border>
      <left style="thick"/>
      <right style="thick"/>
      <top style="thick"/>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thick"/>
      <right style="thick"/>
      <top>
        <color indexed="63"/>
      </top>
      <bottom style="thick"/>
    </border>
    <border>
      <left>
        <color indexed="63"/>
      </left>
      <right style="medium"/>
      <top>
        <color indexed="63"/>
      </top>
      <bottom style="thick"/>
    </border>
    <border>
      <left style="medium"/>
      <right style="hair"/>
      <top style="hair"/>
      <bottom style="thin"/>
    </border>
    <border>
      <left style="hair"/>
      <right style="hair"/>
      <top style="hair"/>
      <bottom style="thin"/>
    </border>
    <border>
      <left style="hair"/>
      <right style="medium"/>
      <top style="hair"/>
      <bottom style="thin"/>
    </border>
    <border>
      <left>
        <color indexed="63"/>
      </left>
      <right style="medium"/>
      <top style="thick"/>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style="thin"/>
    </border>
    <border>
      <left>
        <color indexed="63"/>
      </left>
      <right style="medium"/>
      <top>
        <color indexed="63"/>
      </top>
      <bottom style="thin"/>
    </border>
    <border>
      <left style="thin"/>
      <right>
        <color indexed="63"/>
      </right>
      <top style="thin"/>
      <bottom style="medium"/>
    </border>
    <border>
      <left style="thin"/>
      <right>
        <color indexed="63"/>
      </right>
      <top style="medium"/>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0" fillId="0" borderId="0">
      <alignment/>
      <protection/>
    </xf>
    <xf numFmtId="0" fontId="1" fillId="0" borderId="0">
      <alignment/>
      <protection/>
    </xf>
    <xf numFmtId="0" fontId="0" fillId="25" borderId="8" applyNumberFormat="0" applyFont="0" applyAlignment="0" applyProtection="0"/>
    <xf numFmtId="0" fontId="7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0" fillId="0" borderId="0" applyFont="0" applyFill="0" applyBorder="0" applyAlignment="0" applyProtection="0"/>
  </cellStyleXfs>
  <cellXfs count="610">
    <xf numFmtId="0" fontId="0" fillId="0" borderId="0" xfId="0" applyAlignment="1">
      <alignment/>
    </xf>
    <xf numFmtId="0" fontId="0" fillId="0" borderId="0" xfId="0" applyFill="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33" borderId="0" xfId="0" applyFill="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12" xfId="0" applyFont="1" applyFill="1" applyBorder="1" applyAlignment="1">
      <alignment/>
    </xf>
    <xf numFmtId="0" fontId="9" fillId="0" borderId="0" xfId="0" applyFont="1" applyFill="1" applyAlignment="1">
      <alignment/>
    </xf>
    <xf numFmtId="0" fontId="10" fillId="0" borderId="13" xfId="0" applyFont="1" applyFill="1" applyBorder="1" applyAlignment="1">
      <alignment/>
    </xf>
    <xf numFmtId="0" fontId="9" fillId="0" borderId="13" xfId="0" applyFont="1" applyFill="1" applyBorder="1" applyAlignment="1">
      <alignment/>
    </xf>
    <xf numFmtId="0" fontId="10" fillId="0" borderId="14"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0" fontId="11" fillId="0" borderId="0" xfId="0" applyFont="1" applyFill="1" applyBorder="1" applyAlignment="1">
      <alignment/>
    </xf>
    <xf numFmtId="0" fontId="9" fillId="0" borderId="0" xfId="0" applyFont="1" applyFill="1" applyBorder="1" applyAlignment="1">
      <alignment/>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12" fillId="0" borderId="0" xfId="0" applyFont="1" applyFill="1" applyBorder="1" applyAlignment="1">
      <alignment/>
    </xf>
    <xf numFmtId="0" fontId="13" fillId="0" borderId="0" xfId="0" applyFont="1" applyFill="1" applyBorder="1" applyAlignment="1">
      <alignment/>
    </xf>
    <xf numFmtId="0" fontId="14" fillId="0" borderId="0" xfId="0" applyFont="1" applyFill="1" applyAlignment="1">
      <alignment horizontal="center"/>
    </xf>
    <xf numFmtId="0" fontId="9" fillId="0" borderId="0" xfId="0" applyFont="1" applyFill="1" applyAlignment="1">
      <alignment horizontal="center"/>
    </xf>
    <xf numFmtId="0" fontId="9" fillId="0" borderId="15" xfId="0" applyFont="1" applyFill="1" applyBorder="1" applyAlignment="1">
      <alignment/>
    </xf>
    <xf numFmtId="0" fontId="9" fillId="0" borderId="16" xfId="0" applyFont="1" applyFill="1" applyBorder="1" applyAlignment="1">
      <alignment/>
    </xf>
    <xf numFmtId="0" fontId="9" fillId="0" borderId="17"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0" fontId="11" fillId="0" borderId="0" xfId="0" applyFont="1" applyFill="1" applyAlignment="1">
      <alignment horizontal="left"/>
    </xf>
    <xf numFmtId="0" fontId="9" fillId="0" borderId="12" xfId="0" applyFont="1" applyFill="1" applyBorder="1" applyAlignment="1">
      <alignment/>
    </xf>
    <xf numFmtId="0" fontId="9" fillId="0" borderId="18" xfId="0" applyFont="1" applyFill="1" applyBorder="1" applyAlignment="1">
      <alignment/>
    </xf>
    <xf numFmtId="0" fontId="17" fillId="0" borderId="12" xfId="0" applyFont="1" applyFill="1" applyBorder="1" applyAlignment="1">
      <alignment/>
    </xf>
    <xf numFmtId="0" fontId="9" fillId="0" borderId="0" xfId="0" applyFont="1" applyFill="1" applyAlignment="1">
      <alignment/>
    </xf>
    <xf numFmtId="0" fontId="17" fillId="0" borderId="0" xfId="0" applyFont="1" applyFill="1" applyBorder="1" applyAlignment="1">
      <alignment horizontal="center"/>
    </xf>
    <xf numFmtId="0" fontId="18" fillId="0" borderId="0" xfId="0" applyFont="1" applyFill="1" applyBorder="1" applyAlignment="1">
      <alignment/>
    </xf>
    <xf numFmtId="0" fontId="18" fillId="0" borderId="12" xfId="0" applyFont="1" applyFill="1" applyBorder="1" applyAlignment="1">
      <alignment/>
    </xf>
    <xf numFmtId="0" fontId="9" fillId="0" borderId="19" xfId="0" applyFont="1" applyFill="1" applyBorder="1" applyAlignment="1">
      <alignment/>
    </xf>
    <xf numFmtId="0" fontId="9" fillId="0" borderId="10" xfId="0" applyFont="1" applyFill="1" applyBorder="1" applyAlignment="1">
      <alignment/>
    </xf>
    <xf numFmtId="0" fontId="9" fillId="0" borderId="11" xfId="0" applyFont="1" applyFill="1" applyBorder="1" applyAlignment="1">
      <alignment/>
    </xf>
    <xf numFmtId="0" fontId="9" fillId="0" borderId="0" xfId="51" applyFont="1" applyFill="1">
      <alignment/>
      <protection/>
    </xf>
    <xf numFmtId="188" fontId="9" fillId="0" borderId="20" xfId="51" applyNumberFormat="1" applyFont="1" applyFill="1" applyBorder="1" applyAlignment="1">
      <alignment horizontal="center"/>
      <protection/>
    </xf>
    <xf numFmtId="20" fontId="9" fillId="0" borderId="21" xfId="51" applyNumberFormat="1" applyFont="1" applyFill="1" applyBorder="1" applyAlignment="1">
      <alignment horizontal="center"/>
      <protection/>
    </xf>
    <xf numFmtId="0" fontId="20" fillId="0" borderId="0" xfId="51" applyFont="1" applyFill="1">
      <alignment/>
      <protection/>
    </xf>
    <xf numFmtId="0" fontId="9" fillId="0" borderId="0" xfId="51" applyFont="1" applyFill="1" applyAlignment="1">
      <alignment horizontal="center"/>
      <protection/>
    </xf>
    <xf numFmtId="0" fontId="12" fillId="0" borderId="0" xfId="51" applyFont="1" applyFill="1">
      <alignment/>
      <protection/>
    </xf>
    <xf numFmtId="0" fontId="9" fillId="0" borderId="22" xfId="0" applyFont="1" applyFill="1" applyBorder="1" applyAlignment="1">
      <alignment/>
    </xf>
    <xf numFmtId="14" fontId="11" fillId="0" borderId="22" xfId="0" applyNumberFormat="1" applyFont="1" applyFill="1" applyBorder="1" applyAlignment="1">
      <alignment horizontal="left"/>
    </xf>
    <xf numFmtId="0" fontId="11" fillId="0" borderId="22" xfId="0" applyFont="1" applyFill="1" applyBorder="1" applyAlignment="1">
      <alignment horizontal="left"/>
    </xf>
    <xf numFmtId="0" fontId="9" fillId="0" borderId="22" xfId="0" applyFont="1" applyFill="1" applyBorder="1" applyAlignment="1">
      <alignment/>
    </xf>
    <xf numFmtId="20" fontId="11" fillId="0" borderId="22" xfId="0" applyNumberFormat="1" applyFont="1" applyFill="1" applyBorder="1" applyAlignment="1">
      <alignment horizontal="left"/>
    </xf>
    <xf numFmtId="0" fontId="9" fillId="0" borderId="23" xfId="0" applyFont="1" applyFill="1" applyBorder="1" applyAlignment="1">
      <alignment/>
    </xf>
    <xf numFmtId="0" fontId="9" fillId="0" borderId="20" xfId="0" applyFont="1" applyFill="1" applyBorder="1" applyAlignment="1">
      <alignment/>
    </xf>
    <xf numFmtId="0" fontId="9" fillId="0" borderId="24" xfId="0" applyFont="1" applyFill="1" applyBorder="1" applyAlignment="1">
      <alignment/>
    </xf>
    <xf numFmtId="0" fontId="9" fillId="0" borderId="25" xfId="0" applyFont="1" applyFill="1" applyBorder="1" applyAlignment="1">
      <alignment/>
    </xf>
    <xf numFmtId="0" fontId="9" fillId="0" borderId="26" xfId="0" applyFont="1" applyFill="1" applyBorder="1" applyAlignment="1">
      <alignment/>
    </xf>
    <xf numFmtId="0" fontId="9" fillId="0" borderId="21" xfId="0" applyFont="1" applyFill="1" applyBorder="1" applyAlignment="1">
      <alignment/>
    </xf>
    <xf numFmtId="0" fontId="11"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xf>
    <xf numFmtId="0" fontId="9" fillId="0" borderId="16" xfId="0" applyFont="1" applyFill="1" applyBorder="1" applyAlignment="1">
      <alignment/>
    </xf>
    <xf numFmtId="0" fontId="9" fillId="0" borderId="19" xfId="0" applyFont="1" applyFill="1" applyBorder="1" applyAlignment="1">
      <alignment/>
    </xf>
    <xf numFmtId="0" fontId="9" fillId="0" borderId="10" xfId="0" applyFont="1" applyFill="1" applyBorder="1" applyAlignment="1">
      <alignment/>
    </xf>
    <xf numFmtId="0" fontId="9" fillId="0" borderId="15" xfId="0" applyFont="1" applyFill="1" applyBorder="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11" fillId="0" borderId="18" xfId="0" applyFont="1" applyFill="1" applyBorder="1" applyAlignment="1">
      <alignment horizontal="left"/>
    </xf>
    <xf numFmtId="0" fontId="21" fillId="0" borderId="0" xfId="0" applyFont="1" applyFill="1" applyBorder="1" applyAlignment="1">
      <alignment horizontal="center"/>
    </xf>
    <xf numFmtId="0" fontId="9" fillId="0" borderId="27" xfId="0" applyFont="1" applyFill="1" applyBorder="1" applyAlignment="1">
      <alignment horizontal="center"/>
    </xf>
    <xf numFmtId="0" fontId="9" fillId="0" borderId="28" xfId="0"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0" fontId="9" fillId="0" borderId="11" xfId="0" applyFont="1" applyFill="1" applyBorder="1" applyAlignment="1">
      <alignment/>
    </xf>
    <xf numFmtId="0" fontId="9" fillId="0" borderId="16" xfId="0" applyFont="1" applyFill="1" applyBorder="1" applyAlignment="1">
      <alignment vertical="center"/>
    </xf>
    <xf numFmtId="0" fontId="9" fillId="0" borderId="17" xfId="0" applyFont="1" applyFill="1" applyBorder="1" applyAlignment="1">
      <alignment/>
    </xf>
    <xf numFmtId="0" fontId="9" fillId="0" borderId="18" xfId="0" applyFont="1" applyFill="1" applyBorder="1" applyAlignment="1">
      <alignment vertical="center"/>
    </xf>
    <xf numFmtId="0" fontId="9" fillId="0" borderId="12" xfId="0" applyFont="1" applyFill="1" applyBorder="1" applyAlignment="1">
      <alignment/>
    </xf>
    <xf numFmtId="0" fontId="9" fillId="0" borderId="0" xfId="0" applyNumberFormat="1" applyFont="1" applyFill="1" applyAlignment="1">
      <alignment/>
    </xf>
    <xf numFmtId="0" fontId="9" fillId="0" borderId="29" xfId="0" applyFont="1" applyFill="1" applyBorder="1" applyAlignment="1">
      <alignment/>
    </xf>
    <xf numFmtId="0" fontId="18" fillId="0" borderId="0" xfId="0" applyFont="1" applyFill="1" applyBorder="1" applyAlignment="1">
      <alignment horizontal="center"/>
    </xf>
    <xf numFmtId="0" fontId="11" fillId="0" borderId="0" xfId="0" applyFont="1" applyFill="1" applyBorder="1" applyAlignment="1">
      <alignment horizontal="left"/>
    </xf>
    <xf numFmtId="0" fontId="9" fillId="0" borderId="18" xfId="0" applyFont="1" applyFill="1" applyBorder="1" applyAlignment="1">
      <alignment/>
    </xf>
    <xf numFmtId="0" fontId="9" fillId="0" borderId="15" xfId="0" applyFont="1" applyFill="1" applyBorder="1" applyAlignment="1">
      <alignment/>
    </xf>
    <xf numFmtId="0" fontId="17" fillId="0" borderId="30" xfId="0" applyFont="1" applyFill="1" applyBorder="1" applyAlignment="1">
      <alignment horizontal="center"/>
    </xf>
    <xf numFmtId="0" fontId="17" fillId="0" borderId="13" xfId="0" applyFont="1" applyFill="1" applyBorder="1" applyAlignment="1">
      <alignment horizontal="center"/>
    </xf>
    <xf numFmtId="0" fontId="24" fillId="0" borderId="13" xfId="0" applyFont="1" applyFill="1" applyBorder="1" applyAlignment="1">
      <alignment horizontal="center"/>
    </xf>
    <xf numFmtId="0" fontId="18" fillId="0" borderId="13" xfId="0" applyFont="1" applyFill="1" applyBorder="1" applyAlignment="1">
      <alignment horizontal="center"/>
    </xf>
    <xf numFmtId="0" fontId="18" fillId="0" borderId="31" xfId="0" applyFont="1" applyFill="1" applyBorder="1" applyAlignment="1">
      <alignment horizontal="center"/>
    </xf>
    <xf numFmtId="0" fontId="24" fillId="0" borderId="0" xfId="0" applyFont="1" applyFill="1" applyBorder="1" applyAlignment="1">
      <alignment horizontal="center"/>
    </xf>
    <xf numFmtId="0" fontId="17" fillId="0" borderId="32" xfId="0" applyFont="1" applyFill="1" applyBorder="1" applyAlignment="1">
      <alignment horizontal="center"/>
    </xf>
    <xf numFmtId="0" fontId="17" fillId="0" borderId="14" xfId="0" applyFont="1" applyFill="1" applyBorder="1" applyAlignment="1">
      <alignment/>
    </xf>
    <xf numFmtId="0" fontId="22" fillId="0" borderId="13" xfId="0" applyFont="1" applyFill="1" applyBorder="1" applyAlignment="1">
      <alignment/>
    </xf>
    <xf numFmtId="0" fontId="22" fillId="0" borderId="31" xfId="0" applyFont="1" applyFill="1" applyBorder="1" applyAlignment="1">
      <alignment/>
    </xf>
    <xf numFmtId="0" fontId="22" fillId="0" borderId="10" xfId="0" applyFont="1" applyFill="1" applyBorder="1" applyAlignment="1">
      <alignment/>
    </xf>
    <xf numFmtId="0" fontId="22" fillId="0" borderId="11" xfId="0" applyFont="1" applyFill="1" applyBorder="1" applyAlignment="1">
      <alignment/>
    </xf>
    <xf numFmtId="0" fontId="11" fillId="0" borderId="0" xfId="0" applyFont="1" applyFill="1" applyBorder="1" applyAlignment="1">
      <alignment/>
    </xf>
    <xf numFmtId="0" fontId="9" fillId="0" borderId="33" xfId="0" applyFont="1" applyFill="1" applyBorder="1" applyAlignment="1">
      <alignment/>
    </xf>
    <xf numFmtId="0" fontId="9" fillId="0" borderId="34" xfId="0" applyFont="1" applyFill="1" applyBorder="1" applyAlignment="1">
      <alignment/>
    </xf>
    <xf numFmtId="0" fontId="10" fillId="0" borderId="18" xfId="0" applyFont="1" applyFill="1" applyBorder="1" applyAlignment="1">
      <alignment/>
    </xf>
    <xf numFmtId="0" fontId="9" fillId="0" borderId="35" xfId="0" applyFont="1" applyFill="1" applyBorder="1" applyAlignment="1">
      <alignment/>
    </xf>
    <xf numFmtId="0" fontId="10" fillId="0" borderId="36" xfId="0" applyFont="1" applyFill="1" applyBorder="1" applyAlignment="1">
      <alignment/>
    </xf>
    <xf numFmtId="0" fontId="9" fillId="0" borderId="36" xfId="0" applyFont="1" applyFill="1" applyBorder="1" applyAlignment="1">
      <alignment vertical="center"/>
    </xf>
    <xf numFmtId="0" fontId="10" fillId="0" borderId="10" xfId="0" applyFont="1" applyFill="1" applyBorder="1" applyAlignment="1">
      <alignment/>
    </xf>
    <xf numFmtId="188" fontId="19" fillId="0" borderId="16" xfId="0" applyNumberFormat="1" applyFont="1" applyFill="1" applyBorder="1" applyAlignment="1">
      <alignment/>
    </xf>
    <xf numFmtId="14" fontId="19" fillId="0" borderId="16" xfId="0" applyNumberFormat="1" applyFont="1" applyFill="1" applyBorder="1" applyAlignment="1">
      <alignment/>
    </xf>
    <xf numFmtId="0" fontId="19" fillId="0" borderId="16"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xf>
    <xf numFmtId="0" fontId="3" fillId="0" borderId="16" xfId="0" applyFont="1" applyFill="1" applyBorder="1" applyAlignment="1">
      <alignment horizontal="center" vertical="center"/>
    </xf>
    <xf numFmtId="0" fontId="3" fillId="0" borderId="16" xfId="0" applyFont="1" applyFill="1" applyBorder="1" applyAlignment="1">
      <alignment/>
    </xf>
    <xf numFmtId="0" fontId="3" fillId="0" borderId="16" xfId="0" applyFont="1" applyFill="1" applyBorder="1" applyAlignment="1">
      <alignment/>
    </xf>
    <xf numFmtId="0" fontId="3" fillId="0" borderId="16" xfId="0" applyFont="1" applyFill="1" applyBorder="1" applyAlignment="1">
      <alignment horizontal="justify" vertical="top"/>
    </xf>
    <xf numFmtId="0" fontId="3" fillId="0" borderId="17" xfId="0" applyFont="1" applyFill="1" applyBorder="1" applyAlignment="1">
      <alignment horizontal="justify" vertical="top"/>
    </xf>
    <xf numFmtId="14" fontId="11" fillId="0" borderId="0" xfId="0" applyNumberFormat="1" applyFont="1" applyFill="1" applyBorder="1" applyAlignment="1">
      <alignment horizontal="left"/>
    </xf>
    <xf numFmtId="20" fontId="11" fillId="0" borderId="0" xfId="0" applyNumberFormat="1" applyFont="1" applyFill="1" applyBorder="1" applyAlignment="1">
      <alignment horizontal="left"/>
    </xf>
    <xf numFmtId="0" fontId="11" fillId="0" borderId="37" xfId="0" applyFont="1" applyFill="1" applyBorder="1" applyAlignment="1">
      <alignment horizontal="center" vertical="center"/>
    </xf>
    <xf numFmtId="0" fontId="11" fillId="0" borderId="27" xfId="0" applyFont="1" applyFill="1" applyBorder="1" applyAlignment="1">
      <alignment horizontal="center" vertical="center"/>
    </xf>
    <xf numFmtId="0" fontId="0" fillId="0" borderId="0" xfId="0" applyFill="1" applyAlignment="1">
      <alignment/>
    </xf>
    <xf numFmtId="0" fontId="17" fillId="0" borderId="18" xfId="0" applyFont="1" applyFill="1" applyBorder="1" applyAlignment="1">
      <alignment horizontal="center"/>
    </xf>
    <xf numFmtId="0" fontId="3" fillId="0" borderId="12" xfId="0" applyFont="1" applyFill="1" applyBorder="1" applyAlignment="1">
      <alignment horizontal="center"/>
    </xf>
    <xf numFmtId="0" fontId="23" fillId="0" borderId="17" xfId="0" applyFont="1" applyFill="1" applyBorder="1" applyAlignment="1">
      <alignment horizontal="left"/>
    </xf>
    <xf numFmtId="0" fontId="17" fillId="0" borderId="19" xfId="0" applyFont="1" applyFill="1" applyBorder="1" applyAlignment="1">
      <alignment horizontal="center"/>
    </xf>
    <xf numFmtId="0" fontId="27" fillId="0" borderId="0" xfId="0" applyFont="1" applyAlignment="1">
      <alignment/>
    </xf>
    <xf numFmtId="0" fontId="13" fillId="0" borderId="0" xfId="0" applyFont="1" applyFill="1" applyBorder="1" applyAlignment="1">
      <alignment horizontal="center"/>
    </xf>
    <xf numFmtId="14" fontId="22" fillId="0" borderId="0" xfId="0" applyNumberFormat="1" applyFont="1" applyFill="1" applyBorder="1" applyAlignment="1">
      <alignment horizontal="center"/>
    </xf>
    <xf numFmtId="0" fontId="17" fillId="0" borderId="16" xfId="0" applyFont="1" applyFill="1" applyBorder="1" applyAlignment="1">
      <alignment horizontal="center"/>
    </xf>
    <xf numFmtId="0" fontId="9" fillId="0" borderId="0" xfId="0" applyFont="1" applyAlignment="1">
      <alignment/>
    </xf>
    <xf numFmtId="0" fontId="9" fillId="0" borderId="0" xfId="0" applyFont="1" applyBorder="1" applyAlignment="1">
      <alignment/>
    </xf>
    <xf numFmtId="0" fontId="12" fillId="0" borderId="13" xfId="0" applyFont="1" applyBorder="1" applyAlignment="1">
      <alignment horizontal="center"/>
    </xf>
    <xf numFmtId="0" fontId="9" fillId="0" borderId="13" xfId="0" applyFont="1" applyBorder="1" applyAlignment="1">
      <alignment/>
    </xf>
    <xf numFmtId="0" fontId="9" fillId="0" borderId="31" xfId="0" applyFont="1" applyBorder="1" applyAlignment="1">
      <alignment/>
    </xf>
    <xf numFmtId="0" fontId="9" fillId="0" borderId="30" xfId="0" applyFont="1" applyBorder="1" applyAlignment="1">
      <alignment/>
    </xf>
    <xf numFmtId="188" fontId="9" fillId="0" borderId="24" xfId="0" applyNumberFormat="1" applyFont="1" applyFill="1" applyBorder="1" applyAlignment="1">
      <alignment horizontal="center"/>
    </xf>
    <xf numFmtId="188" fontId="9" fillId="0" borderId="26" xfId="0" applyNumberFormat="1" applyFont="1" applyFill="1" applyBorder="1" applyAlignment="1">
      <alignment horizontal="center"/>
    </xf>
    <xf numFmtId="0" fontId="23" fillId="0" borderId="0" xfId="0" applyFont="1" applyFill="1" applyBorder="1" applyAlignment="1">
      <alignment horizontal="center"/>
    </xf>
    <xf numFmtId="0" fontId="9" fillId="0" borderId="38" xfId="0" applyFont="1" applyFill="1" applyBorder="1" applyAlignment="1">
      <alignment horizontal="center" vertical="center"/>
    </xf>
    <xf numFmtId="0" fontId="9" fillId="0" borderId="0" xfId="0" applyFont="1" applyFill="1" applyAlignment="1">
      <alignment vertical="center"/>
    </xf>
    <xf numFmtId="0" fontId="9" fillId="0" borderId="39" xfId="0" applyFont="1" applyFill="1" applyBorder="1" applyAlignment="1">
      <alignment horizontal="center" vertical="center"/>
    </xf>
    <xf numFmtId="0" fontId="9" fillId="0" borderId="0" xfId="0" applyFont="1" applyFill="1" applyBorder="1" applyAlignment="1">
      <alignment horizontal="justify" vertical="justify"/>
    </xf>
    <xf numFmtId="0" fontId="9" fillId="0" borderId="0" xfId="0" applyFont="1" applyBorder="1" applyAlignment="1">
      <alignment horizontal="center" wrapText="1"/>
    </xf>
    <xf numFmtId="0" fontId="9" fillId="0" borderId="0" xfId="0" applyFont="1" applyBorder="1" applyAlignment="1">
      <alignment wrapText="1"/>
    </xf>
    <xf numFmtId="0" fontId="9" fillId="0" borderId="40" xfId="0" applyFont="1" applyBorder="1" applyAlignment="1">
      <alignment wrapText="1"/>
    </xf>
    <xf numFmtId="0" fontId="19" fillId="0" borderId="0" xfId="0" applyFont="1" applyBorder="1" applyAlignment="1">
      <alignment horizontal="center" wrapText="1"/>
    </xf>
    <xf numFmtId="0" fontId="19" fillId="0" borderId="41" xfId="0" applyFont="1" applyBorder="1" applyAlignment="1">
      <alignment horizontal="center" wrapText="1"/>
    </xf>
    <xf numFmtId="0" fontId="9" fillId="0" borderId="41" xfId="0" applyFont="1" applyBorder="1" applyAlignment="1">
      <alignment wrapText="1"/>
    </xf>
    <xf numFmtId="0" fontId="12" fillId="0" borderId="0" xfId="0" applyFont="1" applyBorder="1" applyAlignment="1">
      <alignment horizontal="center" wrapText="1"/>
    </xf>
    <xf numFmtId="0" fontId="12" fillId="0" borderId="41" xfId="0" applyFont="1" applyBorder="1" applyAlignment="1">
      <alignment horizontal="center" wrapText="1"/>
    </xf>
    <xf numFmtId="0" fontId="9" fillId="0" borderId="0" xfId="0" applyFont="1" applyBorder="1" applyAlignment="1">
      <alignment horizontal="center" vertical="center" wrapText="1"/>
    </xf>
    <xf numFmtId="0" fontId="9" fillId="0" borderId="40" xfId="0" applyFont="1" applyBorder="1" applyAlignment="1">
      <alignment vertical="center" wrapText="1"/>
    </xf>
    <xf numFmtId="0" fontId="12" fillId="0" borderId="0" xfId="0" applyFont="1" applyBorder="1" applyAlignment="1">
      <alignment horizontal="center" vertical="center" wrapText="1"/>
    </xf>
    <xf numFmtId="0" fontId="12" fillId="0" borderId="41" xfId="0" applyFont="1" applyBorder="1" applyAlignment="1">
      <alignment horizontal="center" vertical="center" wrapText="1"/>
    </xf>
    <xf numFmtId="0" fontId="9" fillId="0" borderId="0" xfId="0" applyFont="1" applyAlignment="1">
      <alignment vertical="center"/>
    </xf>
    <xf numFmtId="0" fontId="30" fillId="0" borderId="0" xfId="0" applyFont="1" applyBorder="1" applyAlignment="1">
      <alignment horizontal="center" wrapText="1"/>
    </xf>
    <xf numFmtId="0" fontId="22" fillId="0" borderId="0" xfId="0" applyFont="1" applyBorder="1" applyAlignment="1">
      <alignment wrapText="1"/>
    </xf>
    <xf numFmtId="0" fontId="9" fillId="0" borderId="42" xfId="0" applyFont="1" applyBorder="1" applyAlignment="1">
      <alignment wrapText="1"/>
    </xf>
    <xf numFmtId="0" fontId="9" fillId="0" borderId="43" xfId="0" applyFont="1" applyBorder="1" applyAlignment="1">
      <alignment wrapText="1"/>
    </xf>
    <xf numFmtId="0" fontId="31" fillId="0" borderId="0" xfId="0" applyFont="1" applyBorder="1" applyAlignment="1">
      <alignment horizontal="center" wrapText="1"/>
    </xf>
    <xf numFmtId="0" fontId="32" fillId="0" borderId="0" xfId="0" applyFont="1" applyBorder="1" applyAlignment="1">
      <alignment horizontal="center" wrapText="1"/>
    </xf>
    <xf numFmtId="0" fontId="33" fillId="0" borderId="0" xfId="0" applyFont="1" applyBorder="1" applyAlignment="1">
      <alignment horizontal="center" wrapText="1"/>
    </xf>
    <xf numFmtId="0" fontId="34" fillId="0" borderId="0" xfId="0" applyFont="1" applyBorder="1" applyAlignment="1">
      <alignment horizontal="center" wrapText="1"/>
    </xf>
    <xf numFmtId="0" fontId="34" fillId="0" borderId="40" xfId="0" applyFont="1" applyBorder="1" applyAlignment="1">
      <alignment wrapText="1"/>
    </xf>
    <xf numFmtId="0" fontId="34" fillId="0" borderId="0" xfId="0" applyFont="1" applyBorder="1" applyAlignment="1">
      <alignment wrapText="1"/>
    </xf>
    <xf numFmtId="0" fontId="34" fillId="0" borderId="41" xfId="0" applyFont="1" applyBorder="1" applyAlignment="1">
      <alignment wrapText="1"/>
    </xf>
    <xf numFmtId="0" fontId="35" fillId="0" borderId="0" xfId="0" applyFont="1" applyBorder="1" applyAlignment="1">
      <alignment horizontal="center" wrapText="1"/>
    </xf>
    <xf numFmtId="0" fontId="14" fillId="0" borderId="0" xfId="0" applyFont="1" applyFill="1" applyAlignment="1">
      <alignment/>
    </xf>
    <xf numFmtId="0" fontId="14" fillId="0" borderId="13" xfId="0" applyFont="1" applyFill="1" applyBorder="1" applyAlignment="1">
      <alignment/>
    </xf>
    <xf numFmtId="0" fontId="9" fillId="0" borderId="0" xfId="51" applyFont="1" applyFill="1" applyAlignment="1">
      <alignment/>
      <protection/>
    </xf>
    <xf numFmtId="0" fontId="9" fillId="0" borderId="43" xfId="0" applyFont="1" applyBorder="1" applyAlignment="1">
      <alignment/>
    </xf>
    <xf numFmtId="0" fontId="9" fillId="0" borderId="15" xfId="0" applyFont="1" applyBorder="1" applyAlignment="1">
      <alignment wrapText="1"/>
    </xf>
    <xf numFmtId="0" fontId="9" fillId="0" borderId="16" xfId="0" applyFont="1" applyBorder="1" applyAlignment="1">
      <alignment wrapText="1"/>
    </xf>
    <xf numFmtId="0" fontId="9" fillId="0" borderId="18" xfId="0" applyFont="1" applyBorder="1" applyAlignment="1">
      <alignment wrapText="1"/>
    </xf>
    <xf numFmtId="0" fontId="9" fillId="0" borderId="18" xfId="0" applyFont="1" applyBorder="1" applyAlignment="1">
      <alignment/>
    </xf>
    <xf numFmtId="0" fontId="19" fillId="0" borderId="12" xfId="0" applyFont="1" applyBorder="1" applyAlignment="1">
      <alignment wrapText="1"/>
    </xf>
    <xf numFmtId="0" fontId="12" fillId="0" borderId="18" xfId="0" applyFont="1" applyBorder="1" applyAlignment="1">
      <alignment wrapText="1"/>
    </xf>
    <xf numFmtId="0" fontId="30" fillId="0" borderId="12" xfId="0" applyFont="1" applyBorder="1" applyAlignment="1">
      <alignment horizontal="center" wrapText="1"/>
    </xf>
    <xf numFmtId="0" fontId="35" fillId="0" borderId="12" xfId="0" applyFont="1" applyBorder="1" applyAlignment="1">
      <alignment horizontal="center" wrapText="1"/>
    </xf>
    <xf numFmtId="0" fontId="32" fillId="0" borderId="0" xfId="0" applyFont="1" applyBorder="1" applyAlignment="1">
      <alignment/>
    </xf>
    <xf numFmtId="0" fontId="32" fillId="0" borderId="12" xfId="0" applyFont="1" applyBorder="1" applyAlignment="1">
      <alignment wrapText="1"/>
    </xf>
    <xf numFmtId="0" fontId="22" fillId="0" borderId="0" xfId="0" applyFont="1" applyBorder="1" applyAlignment="1">
      <alignment/>
    </xf>
    <xf numFmtId="0" fontId="22" fillId="0" borderId="12" xfId="0" applyFont="1" applyBorder="1" applyAlignment="1">
      <alignment wrapText="1"/>
    </xf>
    <xf numFmtId="0" fontId="22" fillId="0" borderId="18" xfId="0" applyFont="1" applyBorder="1" applyAlignment="1">
      <alignment wrapText="1"/>
    </xf>
    <xf numFmtId="0" fontId="9" fillId="0" borderId="12" xfId="0" applyFont="1" applyBorder="1" applyAlignment="1">
      <alignment wrapText="1"/>
    </xf>
    <xf numFmtId="0" fontId="12" fillId="0" borderId="12" xfId="0" applyFont="1" applyBorder="1" applyAlignment="1">
      <alignment horizontal="center" wrapText="1"/>
    </xf>
    <xf numFmtId="0" fontId="9" fillId="0" borderId="18" xfId="0" applyFont="1" applyBorder="1" applyAlignment="1">
      <alignment vertical="center" wrapText="1"/>
    </xf>
    <xf numFmtId="0" fontId="12" fillId="0" borderId="12" xfId="0" applyFont="1" applyBorder="1" applyAlignment="1">
      <alignment horizontal="center" vertical="center" wrapText="1"/>
    </xf>
    <xf numFmtId="0" fontId="9" fillId="0" borderId="19" xfId="0" applyFont="1" applyBorder="1" applyAlignment="1">
      <alignment/>
    </xf>
    <xf numFmtId="0" fontId="12" fillId="0" borderId="10"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23" fillId="0" borderId="0" xfId="0" applyFont="1" applyFill="1" applyBorder="1" applyAlignment="1">
      <alignment horizontal="left"/>
    </xf>
    <xf numFmtId="0" fontId="22" fillId="0" borderId="0" xfId="0" applyFont="1" applyFill="1" applyBorder="1" applyAlignment="1">
      <alignment horizontal="left"/>
    </xf>
    <xf numFmtId="0" fontId="23" fillId="0" borderId="12" xfId="0" applyFont="1" applyFill="1" applyBorder="1" applyAlignment="1">
      <alignment horizontal="left"/>
    </xf>
    <xf numFmtId="0" fontId="22" fillId="0" borderId="19" xfId="0" applyFont="1" applyFill="1" applyBorder="1" applyAlignment="1">
      <alignment horizontal="left"/>
    </xf>
    <xf numFmtId="0" fontId="22" fillId="0" borderId="10" xfId="0" applyFont="1" applyFill="1" applyBorder="1" applyAlignment="1">
      <alignment horizontal="left"/>
    </xf>
    <xf numFmtId="0" fontId="22" fillId="0" borderId="18" xfId="0" applyFont="1" applyFill="1" applyBorder="1" applyAlignment="1">
      <alignment horizontal="left"/>
    </xf>
    <xf numFmtId="0" fontId="22" fillId="0" borderId="15" xfId="0" applyFont="1" applyFill="1" applyBorder="1" applyAlignment="1">
      <alignment/>
    </xf>
    <xf numFmtId="0" fontId="22" fillId="0" borderId="16" xfId="0" applyFont="1" applyFill="1" applyBorder="1" applyAlignment="1">
      <alignment/>
    </xf>
    <xf numFmtId="0" fontId="22" fillId="0" borderId="18" xfId="0" applyFont="1" applyFill="1" applyBorder="1" applyAlignment="1">
      <alignment/>
    </xf>
    <xf numFmtId="0" fontId="23" fillId="0" borderId="10" xfId="0" applyFont="1" applyFill="1" applyBorder="1" applyAlignment="1">
      <alignment horizontal="left"/>
    </xf>
    <xf numFmtId="0" fontId="23" fillId="0" borderId="11" xfId="0" applyFont="1" applyFill="1" applyBorder="1" applyAlignment="1">
      <alignment horizontal="left"/>
    </xf>
    <xf numFmtId="0" fontId="28" fillId="34" borderId="0" xfId="48" applyFont="1" applyFill="1" applyAlignment="1" applyProtection="1">
      <alignment horizontal="center" vertical="center"/>
      <protection/>
    </xf>
    <xf numFmtId="0" fontId="28" fillId="35" borderId="0" xfId="48" applyFont="1" applyFill="1" applyAlignment="1" applyProtection="1">
      <alignment horizontal="center" vertical="center"/>
      <protection/>
    </xf>
    <xf numFmtId="0" fontId="27" fillId="0" borderId="0" xfId="0" applyFont="1" applyAlignment="1">
      <alignment horizontal="center"/>
    </xf>
    <xf numFmtId="0" fontId="28" fillId="36" borderId="0" xfId="48" applyFont="1" applyFill="1" applyAlignment="1" applyProtection="1">
      <alignment horizontal="center" vertical="center"/>
      <protection/>
    </xf>
    <xf numFmtId="0" fontId="27" fillId="0" borderId="0" xfId="0" applyFont="1" applyFill="1" applyAlignment="1">
      <alignment horizontal="center"/>
    </xf>
    <xf numFmtId="0" fontId="28" fillId="37" borderId="0" xfId="48" applyFont="1" applyFill="1" applyAlignment="1" applyProtection="1">
      <alignment horizontal="center" vertical="center"/>
      <protection/>
    </xf>
    <xf numFmtId="0" fontId="28" fillId="33" borderId="0" xfId="48" applyFont="1" applyFill="1" applyAlignment="1" applyProtection="1">
      <alignment horizontal="center" vertical="center"/>
      <protection/>
    </xf>
    <xf numFmtId="0" fontId="28" fillId="38" borderId="0" xfId="48" applyFont="1" applyFill="1" applyAlignment="1" applyProtection="1">
      <alignment horizontal="center" vertical="center"/>
      <protection/>
    </xf>
    <xf numFmtId="0" fontId="29" fillId="39" borderId="0" xfId="0" applyFont="1" applyFill="1" applyAlignment="1">
      <alignment horizontal="center"/>
    </xf>
    <xf numFmtId="0" fontId="28" fillId="40" borderId="0" xfId="48" applyFont="1" applyFill="1" applyAlignment="1" applyProtection="1">
      <alignment horizontal="center" vertical="center"/>
      <protection/>
    </xf>
    <xf numFmtId="0" fontId="28" fillId="41" borderId="0" xfId="48" applyFont="1" applyFill="1" applyAlignment="1" applyProtection="1">
      <alignment horizontal="center" vertical="center"/>
      <protection/>
    </xf>
    <xf numFmtId="0" fontId="28" fillId="42" borderId="0" xfId="48" applyFont="1" applyFill="1" applyAlignment="1" applyProtection="1">
      <alignment horizontal="center" vertical="center"/>
      <protection/>
    </xf>
    <xf numFmtId="0" fontId="0" fillId="0" borderId="0" xfId="0" applyFill="1" applyAlignment="1">
      <alignment horizontal="center"/>
    </xf>
    <xf numFmtId="0" fontId="28" fillId="43" borderId="0" xfId="48" applyFont="1" applyFill="1" applyAlignment="1" applyProtection="1">
      <alignment horizontal="center" vertical="center"/>
      <protection/>
    </xf>
    <xf numFmtId="0" fontId="28" fillId="44" borderId="0" xfId="48" applyFont="1" applyFill="1" applyAlignment="1" applyProtection="1">
      <alignment horizontal="center" vertical="center"/>
      <protection/>
    </xf>
    <xf numFmtId="0" fontId="28" fillId="45" borderId="0" xfId="48" applyFont="1" applyFill="1" applyAlignment="1" applyProtection="1">
      <alignment horizontal="center" vertical="center"/>
      <protection/>
    </xf>
    <xf numFmtId="0" fontId="4" fillId="44" borderId="24" xfId="0" applyFont="1" applyFill="1" applyBorder="1" applyAlignment="1">
      <alignment horizontal="left"/>
    </xf>
    <xf numFmtId="0" fontId="4" fillId="44" borderId="44" xfId="0" applyFont="1" applyFill="1" applyBorder="1" applyAlignment="1">
      <alignment horizontal="left"/>
    </xf>
    <xf numFmtId="0" fontId="0" fillId="46" borderId="45" xfId="0" applyFill="1" applyBorder="1" applyAlignment="1">
      <alignment/>
    </xf>
    <xf numFmtId="0" fontId="0" fillId="46" borderId="24" xfId="0" applyFill="1" applyBorder="1" applyAlignment="1">
      <alignment/>
    </xf>
    <xf numFmtId="0" fontId="4" fillId="47" borderId="24" xfId="0" applyFont="1" applyFill="1" applyBorder="1" applyAlignment="1">
      <alignment horizontal="left"/>
    </xf>
    <xf numFmtId="0" fontId="4" fillId="47" borderId="44" xfId="0" applyFont="1" applyFill="1" applyBorder="1" applyAlignment="1">
      <alignment horizontal="left"/>
    </xf>
    <xf numFmtId="0" fontId="4" fillId="48" borderId="24" xfId="0" applyFont="1" applyFill="1" applyBorder="1" applyAlignment="1">
      <alignment horizontal="left"/>
    </xf>
    <xf numFmtId="0" fontId="4" fillId="48" borderId="44" xfId="0" applyFont="1" applyFill="1" applyBorder="1" applyAlignment="1">
      <alignment horizontal="left"/>
    </xf>
    <xf numFmtId="0" fontId="4" fillId="34" borderId="24" xfId="0" applyFont="1" applyFill="1" applyBorder="1" applyAlignment="1">
      <alignment horizontal="left"/>
    </xf>
    <xf numFmtId="0" fontId="4" fillId="34" borderId="44" xfId="0" applyFont="1" applyFill="1" applyBorder="1" applyAlignment="1">
      <alignment horizontal="left"/>
    </xf>
    <xf numFmtId="0" fontId="0" fillId="0" borderId="0" xfId="0" applyAlignment="1">
      <alignment/>
    </xf>
    <xf numFmtId="0" fontId="4" fillId="0" borderId="0" xfId="0" applyFont="1" applyAlignment="1">
      <alignment/>
    </xf>
    <xf numFmtId="0" fontId="0" fillId="46" borderId="45" xfId="0" applyFont="1" applyFill="1" applyBorder="1" applyAlignment="1">
      <alignment/>
    </xf>
    <xf numFmtId="49" fontId="4" fillId="42" borderId="24" xfId="0" applyNumberFormat="1" applyFont="1" applyFill="1" applyBorder="1" applyAlignment="1">
      <alignment horizontal="left"/>
    </xf>
    <xf numFmtId="20" fontId="0" fillId="0" borderId="0" xfId="0" applyNumberFormat="1" applyAlignment="1">
      <alignment/>
    </xf>
    <xf numFmtId="0" fontId="0" fillId="46" borderId="46" xfId="0" applyFill="1" applyBorder="1" applyAlignment="1">
      <alignment/>
    </xf>
    <xf numFmtId="0" fontId="0" fillId="46" borderId="47" xfId="0" applyFill="1" applyBorder="1" applyAlignment="1">
      <alignment/>
    </xf>
    <xf numFmtId="0" fontId="4" fillId="47" borderId="48" xfId="0" applyFont="1" applyFill="1" applyBorder="1" applyAlignment="1">
      <alignment horizontal="left"/>
    </xf>
    <xf numFmtId="0" fontId="4" fillId="47" borderId="49" xfId="0" applyFont="1" applyFill="1" applyBorder="1" applyAlignment="1">
      <alignment horizontal="left"/>
    </xf>
    <xf numFmtId="0" fontId="0" fillId="0" borderId="0" xfId="0" applyAlignment="1">
      <alignment horizontal="center"/>
    </xf>
    <xf numFmtId="0" fontId="4" fillId="46" borderId="24" xfId="0" applyFont="1" applyFill="1" applyBorder="1" applyAlignment="1">
      <alignment horizontal="left"/>
    </xf>
    <xf numFmtId="0" fontId="4" fillId="46" borderId="44" xfId="0" applyFont="1" applyFill="1" applyBorder="1" applyAlignment="1">
      <alignment horizontal="left"/>
    </xf>
    <xf numFmtId="0" fontId="2" fillId="49" borderId="50" xfId="0" applyFont="1" applyFill="1" applyBorder="1" applyAlignment="1">
      <alignment horizontal="center"/>
    </xf>
    <xf numFmtId="0" fontId="2" fillId="49" borderId="39" xfId="0" applyFont="1" applyFill="1" applyBorder="1" applyAlignment="1">
      <alignment horizontal="center"/>
    </xf>
    <xf numFmtId="0" fontId="2" fillId="49" borderId="51" xfId="0" applyFont="1" applyFill="1" applyBorder="1" applyAlignment="1">
      <alignment horizontal="center"/>
    </xf>
    <xf numFmtId="0" fontId="4" fillId="50" borderId="24" xfId="0" applyFont="1" applyFill="1" applyBorder="1" applyAlignment="1">
      <alignment horizontal="left"/>
    </xf>
    <xf numFmtId="0" fontId="4" fillId="50" borderId="44" xfId="0" applyFont="1" applyFill="1" applyBorder="1" applyAlignment="1">
      <alignment horizontal="left"/>
    </xf>
    <xf numFmtId="49" fontId="4" fillId="51" borderId="24" xfId="0" applyNumberFormat="1" applyFont="1" applyFill="1" applyBorder="1" applyAlignment="1">
      <alignment horizontal="left"/>
    </xf>
    <xf numFmtId="49" fontId="4" fillId="51" borderId="44" xfId="0" applyNumberFormat="1" applyFont="1" applyFill="1" applyBorder="1" applyAlignment="1">
      <alignment horizontal="left"/>
    </xf>
    <xf numFmtId="14" fontId="4" fillId="52" borderId="24" xfId="0" applyNumberFormat="1" applyFont="1" applyFill="1" applyBorder="1" applyAlignment="1">
      <alignment horizontal="left"/>
    </xf>
    <xf numFmtId="0" fontId="4" fillId="52" borderId="24" xfId="0" applyFont="1" applyFill="1" applyBorder="1" applyAlignment="1">
      <alignment horizontal="left"/>
    </xf>
    <xf numFmtId="0" fontId="4" fillId="52" borderId="44" xfId="0" applyFont="1" applyFill="1" applyBorder="1" applyAlignment="1">
      <alignment horizontal="left"/>
    </xf>
    <xf numFmtId="0" fontId="0" fillId="0" borderId="0" xfId="0" applyFill="1" applyAlignment="1">
      <alignment/>
    </xf>
    <xf numFmtId="14" fontId="17" fillId="0" borderId="18" xfId="0" applyNumberFormat="1" applyFont="1" applyFill="1" applyBorder="1" applyAlignment="1">
      <alignment horizontal="center"/>
    </xf>
    <xf numFmtId="0" fontId="9" fillId="0" borderId="0" xfId="0" applyFont="1" applyFill="1" applyAlignment="1">
      <alignment/>
    </xf>
    <xf numFmtId="0" fontId="17" fillId="0" borderId="42" xfId="0" applyFont="1" applyFill="1" applyBorder="1" applyAlignment="1">
      <alignment horizontal="center"/>
    </xf>
    <xf numFmtId="0" fontId="17" fillId="0" borderId="43" xfId="0" applyFont="1" applyFill="1" applyBorder="1" applyAlignment="1">
      <alignment horizontal="center"/>
    </xf>
    <xf numFmtId="0" fontId="9" fillId="0" borderId="0" xfId="0" applyFont="1" applyFill="1" applyAlignment="1">
      <alignment horizontal="center"/>
    </xf>
    <xf numFmtId="0" fontId="14" fillId="0" borderId="0" xfId="0" applyFont="1" applyFill="1" applyAlignment="1">
      <alignment horizontal="center"/>
    </xf>
    <xf numFmtId="0" fontId="18" fillId="0" borderId="0" xfId="0" applyFont="1" applyFill="1" applyBorder="1" applyAlignment="1">
      <alignment horizontal="center"/>
    </xf>
    <xf numFmtId="0" fontId="17" fillId="0" borderId="18" xfId="0" applyFont="1" applyFill="1" applyBorder="1" applyAlignment="1">
      <alignment horizontal="center"/>
    </xf>
    <xf numFmtId="0" fontId="16" fillId="0" borderId="52"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53" xfId="0" applyFont="1" applyFill="1" applyBorder="1" applyAlignment="1">
      <alignment horizontal="center" vertical="center"/>
    </xf>
    <xf numFmtId="0" fontId="18" fillId="0" borderId="12" xfId="0" applyFont="1" applyFill="1" applyBorder="1" applyAlignment="1">
      <alignment horizontal="center"/>
    </xf>
    <xf numFmtId="0" fontId="17" fillId="0" borderId="0" xfId="0" applyFont="1" applyFill="1" applyBorder="1" applyAlignment="1">
      <alignment horizontal="center"/>
    </xf>
    <xf numFmtId="0" fontId="17" fillId="0" borderId="12" xfId="0" applyFont="1" applyFill="1" applyBorder="1" applyAlignment="1">
      <alignment horizontal="center"/>
    </xf>
    <xf numFmtId="0" fontId="18" fillId="0" borderId="14" xfId="0" applyFont="1" applyFill="1" applyBorder="1" applyAlignment="1">
      <alignment horizontal="left"/>
    </xf>
    <xf numFmtId="0" fontId="18" fillId="0" borderId="54" xfId="0" applyFont="1" applyFill="1" applyBorder="1" applyAlignment="1">
      <alignment horizontal="left"/>
    </xf>
    <xf numFmtId="0" fontId="18" fillId="0" borderId="43" xfId="0" applyFont="1" applyFill="1" applyBorder="1" applyAlignment="1">
      <alignment horizontal="left"/>
    </xf>
    <xf numFmtId="0" fontId="18" fillId="0" borderId="55" xfId="0" applyFont="1" applyFill="1" applyBorder="1" applyAlignment="1">
      <alignment horizontal="left"/>
    </xf>
    <xf numFmtId="0" fontId="18" fillId="0" borderId="18" xfId="0" applyFont="1" applyFill="1" applyBorder="1" applyAlignment="1">
      <alignment horizontal="center"/>
    </xf>
    <xf numFmtId="0" fontId="11" fillId="0" borderId="0" xfId="0" applyFont="1" applyFill="1" applyAlignment="1">
      <alignment/>
    </xf>
    <xf numFmtId="14" fontId="18" fillId="0" borderId="0" xfId="0" applyNumberFormat="1" applyFont="1" applyFill="1" applyBorder="1" applyAlignment="1">
      <alignment horizontal="left"/>
    </xf>
    <xf numFmtId="0" fontId="11" fillId="0" borderId="0" xfId="0" applyFont="1" applyFill="1" applyAlignment="1">
      <alignment horizontal="left"/>
    </xf>
    <xf numFmtId="193" fontId="18" fillId="0" borderId="43" xfId="0" applyNumberFormat="1" applyFont="1" applyFill="1" applyBorder="1" applyAlignment="1">
      <alignment horizontal="left"/>
    </xf>
    <xf numFmtId="0" fontId="15" fillId="0" borderId="52"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53" xfId="0" applyFont="1" applyFill="1" applyBorder="1" applyAlignment="1">
      <alignment horizontal="center" vertical="center"/>
    </xf>
    <xf numFmtId="14" fontId="12" fillId="0" borderId="0" xfId="0" applyNumberFormat="1" applyFont="1" applyBorder="1" applyAlignment="1">
      <alignment horizontal="center" wrapText="1"/>
    </xf>
    <xf numFmtId="0" fontId="12" fillId="0" borderId="0" xfId="0" applyFont="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wrapText="1"/>
    </xf>
    <xf numFmtId="49" fontId="31" fillId="0" borderId="18" xfId="0" applyNumberFormat="1" applyFont="1" applyBorder="1" applyAlignment="1">
      <alignment horizontal="left" wrapText="1"/>
    </xf>
    <xf numFmtId="0" fontId="31" fillId="0" borderId="0" xfId="0" applyNumberFormat="1" applyFont="1" applyBorder="1" applyAlignment="1">
      <alignment horizontal="left" wrapText="1"/>
    </xf>
    <xf numFmtId="0" fontId="31" fillId="0" borderId="18" xfId="0" applyFont="1" applyBorder="1" applyAlignment="1">
      <alignment horizontal="left" wrapText="1"/>
    </xf>
    <xf numFmtId="0" fontId="31" fillId="0" borderId="0" xfId="0" applyFont="1" applyBorder="1" applyAlignment="1">
      <alignment horizontal="left" wrapText="1"/>
    </xf>
    <xf numFmtId="49" fontId="31" fillId="0" borderId="18" xfId="0" applyNumberFormat="1" applyFont="1" applyBorder="1" applyAlignment="1">
      <alignment horizontal="center" wrapText="1"/>
    </xf>
    <xf numFmtId="0" fontId="31" fillId="0" borderId="0" xfId="0" applyFont="1" applyBorder="1" applyAlignment="1">
      <alignment horizontal="center" wrapText="1"/>
    </xf>
    <xf numFmtId="0" fontId="31" fillId="0" borderId="12" xfId="0" applyFont="1" applyBorder="1" applyAlignment="1">
      <alignment horizontal="center" wrapText="1"/>
    </xf>
    <xf numFmtId="0" fontId="23" fillId="0" borderId="18" xfId="0" applyFont="1" applyBorder="1" applyAlignment="1">
      <alignment horizontal="left" wrapText="1"/>
    </xf>
    <xf numFmtId="0" fontId="23" fillId="0" borderId="0" xfId="0" applyFont="1" applyBorder="1" applyAlignment="1">
      <alignment horizontal="left" wrapText="1"/>
    </xf>
    <xf numFmtId="0" fontId="32" fillId="0" borderId="0" xfId="0" applyFont="1" applyBorder="1" applyAlignment="1">
      <alignment horizontal="left" wrapText="1"/>
    </xf>
    <xf numFmtId="0" fontId="19" fillId="0" borderId="0" xfId="0" applyFont="1" applyBorder="1" applyAlignment="1">
      <alignment horizontal="center" wrapText="1"/>
    </xf>
    <xf numFmtId="0" fontId="9" fillId="0" borderId="17" xfId="0" applyFont="1" applyBorder="1" applyAlignment="1">
      <alignment horizontal="center" wrapText="1"/>
    </xf>
    <xf numFmtId="0" fontId="9" fillId="0" borderId="12" xfId="0" applyFont="1" applyBorder="1" applyAlignment="1">
      <alignment horizontal="center" wrapText="1"/>
    </xf>
    <xf numFmtId="0" fontId="9" fillId="0" borderId="16"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center"/>
    </xf>
    <xf numFmtId="49" fontId="31" fillId="0" borderId="40" xfId="0" applyNumberFormat="1" applyFont="1" applyBorder="1" applyAlignment="1">
      <alignment horizontal="center" wrapText="1"/>
    </xf>
    <xf numFmtId="0" fontId="34" fillId="0" borderId="0" xfId="0" applyFont="1" applyBorder="1" applyAlignment="1">
      <alignment horizontal="left" wrapText="1"/>
    </xf>
    <xf numFmtId="0" fontId="19" fillId="0" borderId="41" xfId="0" applyFont="1" applyBorder="1" applyAlignment="1">
      <alignment horizontal="center" wrapText="1"/>
    </xf>
    <xf numFmtId="0" fontId="9" fillId="0" borderId="55" xfId="0" applyFont="1" applyBorder="1" applyAlignment="1">
      <alignment horizontal="center" wrapText="1"/>
    </xf>
    <xf numFmtId="0" fontId="9" fillId="0" borderId="41" xfId="0" applyFont="1" applyBorder="1" applyAlignment="1">
      <alignment horizontal="center" wrapText="1"/>
    </xf>
    <xf numFmtId="0" fontId="33" fillId="0" borderId="40" xfId="0" applyFont="1" applyBorder="1" applyAlignment="1">
      <alignment horizontal="left" wrapText="1"/>
    </xf>
    <xf numFmtId="0" fontId="33" fillId="0" borderId="0" xfId="0" applyFont="1" applyBorder="1" applyAlignment="1">
      <alignment horizontal="left" wrapText="1"/>
    </xf>
    <xf numFmtId="0" fontId="9" fillId="0" borderId="43" xfId="0" applyFont="1" applyBorder="1" applyAlignment="1">
      <alignment horizontal="center" wrapText="1"/>
    </xf>
    <xf numFmtId="0" fontId="33" fillId="0" borderId="0" xfId="0" applyFont="1" applyBorder="1" applyAlignment="1">
      <alignment horizontal="center" wrapText="1"/>
    </xf>
    <xf numFmtId="0" fontId="33" fillId="0" borderId="41" xfId="0" applyFont="1" applyBorder="1" applyAlignment="1">
      <alignment horizontal="center" wrapText="1"/>
    </xf>
    <xf numFmtId="14" fontId="33" fillId="0" borderId="0" xfId="0" applyNumberFormat="1" applyFont="1" applyBorder="1" applyAlignment="1">
      <alignment horizontal="center" wrapText="1"/>
    </xf>
    <xf numFmtId="0" fontId="22" fillId="0" borderId="0" xfId="51" applyFont="1" applyFill="1" applyAlignment="1">
      <alignment horizontal="center"/>
      <protection/>
    </xf>
    <xf numFmtId="0" fontId="9" fillId="0" borderId="0" xfId="51" applyFont="1" applyFill="1" applyAlignment="1">
      <alignment horizontal="center"/>
      <protection/>
    </xf>
    <xf numFmtId="0" fontId="9" fillId="0" borderId="56" xfId="51" applyFont="1" applyFill="1" applyBorder="1" applyAlignment="1">
      <alignment horizontal="center"/>
      <protection/>
    </xf>
    <xf numFmtId="0" fontId="9" fillId="0" borderId="57" xfId="51" applyFont="1" applyFill="1" applyBorder="1" applyAlignment="1">
      <alignment horizontal="center"/>
      <protection/>
    </xf>
    <xf numFmtId="14" fontId="9" fillId="0" borderId="0" xfId="51" applyNumberFormat="1" applyFont="1" applyFill="1" applyAlignment="1">
      <alignment horizontal="center"/>
      <protection/>
    </xf>
    <xf numFmtId="0" fontId="9" fillId="0" borderId="15" xfId="51" applyFont="1" applyFill="1" applyBorder="1" applyAlignment="1">
      <alignment horizontal="center" vertical="center" wrapText="1"/>
      <protection/>
    </xf>
    <xf numFmtId="0" fontId="9" fillId="0" borderId="16" xfId="51" applyFont="1" applyFill="1" applyBorder="1" applyAlignment="1">
      <alignment horizontal="center" vertical="center"/>
      <protection/>
    </xf>
    <xf numFmtId="0" fontId="9" fillId="0" borderId="18" xfId="51" applyFont="1" applyFill="1" applyBorder="1" applyAlignment="1">
      <alignment horizontal="center" vertical="center"/>
      <protection/>
    </xf>
    <xf numFmtId="0" fontId="9" fillId="0" borderId="0" xfId="51" applyFont="1" applyFill="1" applyBorder="1" applyAlignment="1">
      <alignment horizontal="center" vertical="center"/>
      <protection/>
    </xf>
    <xf numFmtId="0" fontId="9" fillId="0" borderId="19" xfId="51" applyFont="1" applyFill="1" applyBorder="1" applyAlignment="1">
      <alignment horizontal="center" vertical="center"/>
      <protection/>
    </xf>
    <xf numFmtId="0" fontId="9" fillId="0" borderId="10" xfId="51" applyFont="1" applyFill="1" applyBorder="1" applyAlignment="1">
      <alignment horizontal="center" vertical="center"/>
      <protection/>
    </xf>
    <xf numFmtId="0" fontId="12" fillId="0" borderId="58" xfId="51" applyFont="1" applyFill="1" applyBorder="1" applyAlignment="1">
      <alignment horizontal="left"/>
      <protection/>
    </xf>
    <xf numFmtId="0" fontId="12" fillId="0" borderId="59" xfId="51" applyFont="1" applyFill="1" applyBorder="1" applyAlignment="1">
      <alignment horizontal="left"/>
      <protection/>
    </xf>
    <xf numFmtId="0" fontId="12" fillId="0" borderId="60" xfId="51" applyFont="1" applyFill="1" applyBorder="1" applyAlignment="1">
      <alignment horizontal="left"/>
      <protection/>
    </xf>
    <xf numFmtId="14" fontId="9" fillId="0" borderId="59" xfId="51" applyNumberFormat="1" applyFont="1" applyFill="1" applyBorder="1" applyAlignment="1">
      <alignment horizontal="center"/>
      <protection/>
    </xf>
    <xf numFmtId="14" fontId="9" fillId="0" borderId="61" xfId="51" applyNumberFormat="1" applyFont="1" applyFill="1" applyBorder="1" applyAlignment="1">
      <alignment horizontal="center"/>
      <protection/>
    </xf>
    <xf numFmtId="0" fontId="12" fillId="0" borderId="62" xfId="51" applyFont="1" applyFill="1" applyBorder="1" applyAlignment="1">
      <alignment horizontal="left"/>
      <protection/>
    </xf>
    <xf numFmtId="0" fontId="12" fillId="0" borderId="63" xfId="51" applyFont="1" applyFill="1" applyBorder="1" applyAlignment="1">
      <alignment horizontal="left"/>
      <protection/>
    </xf>
    <xf numFmtId="0" fontId="12" fillId="0" borderId="64" xfId="51" applyFont="1" applyFill="1" applyBorder="1" applyAlignment="1">
      <alignment horizontal="left"/>
      <protection/>
    </xf>
    <xf numFmtId="188" fontId="9" fillId="0" borderId="63" xfId="51" applyNumberFormat="1" applyFont="1" applyFill="1" applyBorder="1" applyAlignment="1">
      <alignment horizontal="center"/>
      <protection/>
    </xf>
    <xf numFmtId="0" fontId="9" fillId="0" borderId="65" xfId="51" applyFont="1" applyFill="1" applyBorder="1" applyAlignment="1">
      <alignment horizontal="center"/>
      <protection/>
    </xf>
    <xf numFmtId="0" fontId="9" fillId="0" borderId="63" xfId="51" applyFont="1" applyFill="1" applyBorder="1" applyAlignment="1">
      <alignment horizontal="center"/>
      <protection/>
    </xf>
    <xf numFmtId="0" fontId="12" fillId="0" borderId="66" xfId="51" applyFont="1" applyFill="1" applyBorder="1" applyAlignment="1">
      <alignment horizontal="left"/>
      <protection/>
    </xf>
    <xf numFmtId="0" fontId="12" fillId="0" borderId="56" xfId="51" applyFont="1" applyFill="1" applyBorder="1" applyAlignment="1">
      <alignment horizontal="left"/>
      <protection/>
    </xf>
    <xf numFmtId="0" fontId="12" fillId="0" borderId="67" xfId="51" applyFont="1" applyFill="1" applyBorder="1" applyAlignment="1">
      <alignment horizontal="left"/>
      <protection/>
    </xf>
    <xf numFmtId="0" fontId="19" fillId="0" borderId="36" xfId="51" applyFont="1" applyFill="1" applyBorder="1" applyAlignment="1">
      <alignment horizontal="center"/>
      <protection/>
    </xf>
    <xf numFmtId="20" fontId="9" fillId="0" borderId="24" xfId="51" applyNumberFormat="1" applyFont="1" applyFill="1" applyBorder="1" applyAlignment="1">
      <alignment horizontal="center"/>
      <protection/>
    </xf>
    <xf numFmtId="0" fontId="9" fillId="0" borderId="24" xfId="51" applyFont="1" applyFill="1" applyBorder="1" applyAlignment="1">
      <alignment horizontal="center"/>
      <protection/>
    </xf>
    <xf numFmtId="0" fontId="9" fillId="0" borderId="25" xfId="51" applyFont="1" applyFill="1" applyBorder="1" applyAlignment="1">
      <alignment horizontal="center"/>
      <protection/>
    </xf>
    <xf numFmtId="14" fontId="9" fillId="0" borderId="26" xfId="51" applyNumberFormat="1" applyFont="1" applyFill="1" applyBorder="1" applyAlignment="1">
      <alignment horizontal="center"/>
      <protection/>
    </xf>
    <xf numFmtId="0" fontId="9" fillId="0" borderId="26" xfId="51" applyFont="1" applyFill="1" applyBorder="1" applyAlignment="1">
      <alignment horizontal="center"/>
      <protection/>
    </xf>
    <xf numFmtId="0" fontId="9" fillId="0" borderId="21" xfId="51" applyFont="1" applyFill="1" applyBorder="1" applyAlignment="1">
      <alignment horizontal="center"/>
      <protection/>
    </xf>
    <xf numFmtId="188" fontId="9" fillId="0" borderId="23" xfId="51" applyNumberFormat="1" applyFont="1" applyFill="1" applyBorder="1" applyAlignment="1">
      <alignment horizontal="center"/>
      <protection/>
    </xf>
    <xf numFmtId="188" fontId="9" fillId="0" borderId="20" xfId="51" applyNumberFormat="1" applyFont="1" applyFill="1" applyBorder="1" applyAlignment="1">
      <alignment horizontal="center"/>
      <protection/>
    </xf>
    <xf numFmtId="0" fontId="20" fillId="0" borderId="26" xfId="51" applyFont="1" applyFill="1" applyBorder="1" applyAlignment="1">
      <alignment horizontal="left"/>
      <protection/>
    </xf>
    <xf numFmtId="0" fontId="10" fillId="0" borderId="0" xfId="51" applyFont="1" applyFill="1" applyBorder="1" applyAlignment="1">
      <alignment horizontal="center"/>
      <protection/>
    </xf>
    <xf numFmtId="0" fontId="19" fillId="0" borderId="52" xfId="51" applyFont="1" applyFill="1" applyBorder="1" applyAlignment="1">
      <alignment horizontal="center" vertical="center"/>
      <protection/>
    </xf>
    <xf numFmtId="0" fontId="19" fillId="0" borderId="36" xfId="51" applyFont="1" applyFill="1" applyBorder="1" applyAlignment="1">
      <alignment horizontal="center" vertical="center"/>
      <protection/>
    </xf>
    <xf numFmtId="0" fontId="19" fillId="0" borderId="53" xfId="51" applyFont="1" applyFill="1" applyBorder="1" applyAlignment="1">
      <alignment horizontal="center" vertical="center"/>
      <protection/>
    </xf>
    <xf numFmtId="0" fontId="9" fillId="0" borderId="52" xfId="51" applyFont="1" applyFill="1" applyBorder="1" applyAlignment="1">
      <alignment horizontal="center"/>
      <protection/>
    </xf>
    <xf numFmtId="0" fontId="9" fillId="0" borderId="36" xfId="51" applyFont="1" applyFill="1" applyBorder="1" applyAlignment="1">
      <alignment horizontal="center"/>
      <protection/>
    </xf>
    <xf numFmtId="0" fontId="9" fillId="0" borderId="53" xfId="51" applyFont="1" applyFill="1" applyBorder="1" applyAlignment="1">
      <alignment horizontal="center"/>
      <protection/>
    </xf>
    <xf numFmtId="0" fontId="9" fillId="0" borderId="37" xfId="51" applyFont="1" applyFill="1" applyBorder="1" applyAlignment="1">
      <alignment horizontal="center"/>
      <protection/>
    </xf>
    <xf numFmtId="0" fontId="9" fillId="0" borderId="23" xfId="51" applyFont="1" applyFill="1" applyBorder="1" applyAlignment="1">
      <alignment horizontal="center"/>
      <protection/>
    </xf>
    <xf numFmtId="0" fontId="9" fillId="0" borderId="15" xfId="51" applyFont="1" applyFill="1" applyBorder="1" applyAlignment="1">
      <alignment horizontal="center" vertical="center"/>
      <protection/>
    </xf>
    <xf numFmtId="0" fontId="9" fillId="0" borderId="20" xfId="51" applyFont="1" applyFill="1" applyBorder="1" applyAlignment="1">
      <alignment horizontal="center"/>
      <protection/>
    </xf>
    <xf numFmtId="49" fontId="9" fillId="0" borderId="27" xfId="51" applyNumberFormat="1" applyFont="1" applyFill="1" applyBorder="1" applyAlignment="1">
      <alignment horizontal="center" vertical="center"/>
      <protection/>
    </xf>
    <xf numFmtId="0" fontId="9" fillId="0" borderId="24" xfId="51" applyFont="1" applyFill="1" applyBorder="1" applyAlignment="1">
      <alignment horizontal="center" vertical="center"/>
      <protection/>
    </xf>
    <xf numFmtId="0" fontId="9" fillId="0" borderId="28" xfId="51" applyFont="1" applyFill="1" applyBorder="1" applyAlignment="1">
      <alignment horizontal="center" vertical="center"/>
      <protection/>
    </xf>
    <xf numFmtId="0" fontId="9" fillId="0" borderId="26" xfId="51" applyFont="1" applyFill="1" applyBorder="1" applyAlignment="1">
      <alignment horizontal="center" vertical="center"/>
      <protection/>
    </xf>
    <xf numFmtId="0" fontId="9" fillId="0" borderId="24" xfId="51" applyFont="1" applyFill="1" applyBorder="1" applyAlignment="1">
      <alignment horizontal="center" vertical="center" wrapText="1"/>
      <protection/>
    </xf>
    <xf numFmtId="14" fontId="9" fillId="0" borderId="24" xfId="51" applyNumberFormat="1" applyFont="1" applyFill="1" applyBorder="1" applyAlignment="1">
      <alignment horizontal="center" vertical="center"/>
      <protection/>
    </xf>
    <xf numFmtId="0" fontId="9" fillId="0" borderId="25" xfId="51" applyFont="1" applyFill="1" applyBorder="1" applyAlignment="1">
      <alignment horizontal="center" vertical="center"/>
      <protection/>
    </xf>
    <xf numFmtId="0" fontId="9" fillId="0" borderId="21" xfId="51" applyFont="1" applyFill="1" applyBorder="1" applyAlignment="1">
      <alignment horizontal="center" vertical="center"/>
      <protection/>
    </xf>
    <xf numFmtId="0" fontId="20" fillId="0" borderId="23" xfId="51" applyFont="1" applyFill="1" applyBorder="1" applyAlignment="1">
      <alignment horizontal="left"/>
      <protection/>
    </xf>
    <xf numFmtId="0" fontId="9" fillId="53" borderId="68" xfId="0" applyFont="1" applyFill="1" applyBorder="1" applyAlignment="1">
      <alignment horizontal="center" vertical="center"/>
    </xf>
    <xf numFmtId="0" fontId="9" fillId="53" borderId="69" xfId="0" applyFont="1" applyFill="1" applyBorder="1" applyAlignment="1">
      <alignment horizontal="center" vertical="center"/>
    </xf>
    <xf numFmtId="0" fontId="9" fillId="53" borderId="70" xfId="0" applyFont="1" applyFill="1" applyBorder="1" applyAlignment="1">
      <alignment horizontal="center" vertical="center"/>
    </xf>
    <xf numFmtId="0" fontId="11" fillId="0" borderId="37" xfId="0" applyFont="1" applyFill="1" applyBorder="1" applyAlignment="1">
      <alignment vertical="center"/>
    </xf>
    <xf numFmtId="0" fontId="11" fillId="0" borderId="23" xfId="0" applyFont="1" applyFill="1" applyBorder="1" applyAlignment="1">
      <alignment vertical="center"/>
    </xf>
    <xf numFmtId="0" fontId="11" fillId="0" borderId="27" xfId="0" applyFont="1" applyFill="1" applyBorder="1" applyAlignment="1">
      <alignment vertical="center"/>
    </xf>
    <xf numFmtId="0" fontId="11" fillId="0" borderId="24" xfId="0" applyFont="1" applyFill="1" applyBorder="1" applyAlignment="1">
      <alignment vertical="center"/>
    </xf>
    <xf numFmtId="0" fontId="11" fillId="0" borderId="28" xfId="0" applyFont="1" applyFill="1" applyBorder="1" applyAlignment="1">
      <alignment vertical="center"/>
    </xf>
    <xf numFmtId="0" fontId="11" fillId="0" borderId="26" xfId="0" applyFont="1" applyFill="1" applyBorder="1" applyAlignment="1">
      <alignment vertical="center"/>
    </xf>
    <xf numFmtId="0" fontId="22" fillId="0" borderId="40" xfId="0" applyFont="1" applyFill="1" applyBorder="1" applyAlignment="1">
      <alignment/>
    </xf>
    <xf numFmtId="0" fontId="22"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14" fontId="9" fillId="0" borderId="0" xfId="0" applyNumberFormat="1" applyFont="1" applyFill="1" applyBorder="1" applyAlignment="1">
      <alignment horizontal="center"/>
    </xf>
    <xf numFmtId="0" fontId="12" fillId="0" borderId="0" xfId="0" applyFont="1" applyFill="1" applyBorder="1" applyAlignment="1">
      <alignment horizontal="center"/>
    </xf>
    <xf numFmtId="0" fontId="18" fillId="0" borderId="10" xfId="0" applyFont="1" applyFill="1" applyBorder="1" applyAlignment="1">
      <alignment horizontal="center" vertical="center"/>
    </xf>
    <xf numFmtId="0" fontId="9" fillId="53" borderId="71" xfId="0" applyFont="1" applyFill="1" applyBorder="1" applyAlignment="1">
      <alignment horizontal="center" vertical="center"/>
    </xf>
    <xf numFmtId="0" fontId="9" fillId="53" borderId="72" xfId="0" applyFont="1" applyFill="1" applyBorder="1" applyAlignment="1">
      <alignment horizontal="center" vertical="center"/>
    </xf>
    <xf numFmtId="0" fontId="9" fillId="53" borderId="73" xfId="0" applyFont="1" applyFill="1" applyBorder="1" applyAlignment="1">
      <alignment horizontal="center" vertical="center"/>
    </xf>
    <xf numFmtId="0" fontId="9" fillId="53" borderId="74" xfId="0" applyFont="1" applyFill="1" applyBorder="1" applyAlignment="1">
      <alignment horizontal="center" vertical="center"/>
    </xf>
    <xf numFmtId="0" fontId="9" fillId="53" borderId="75" xfId="0" applyFont="1" applyFill="1" applyBorder="1" applyAlignment="1">
      <alignment horizontal="center" vertical="center"/>
    </xf>
    <xf numFmtId="0" fontId="9" fillId="53" borderId="76" xfId="0" applyFont="1" applyFill="1" applyBorder="1" applyAlignment="1">
      <alignment horizontal="center" vertical="center"/>
    </xf>
    <xf numFmtId="0" fontId="36" fillId="0" borderId="0" xfId="0" applyFont="1" applyFill="1" applyBorder="1" applyAlignment="1">
      <alignment horizontal="center"/>
    </xf>
    <xf numFmtId="0" fontId="22" fillId="0" borderId="30" xfId="0" applyFont="1" applyFill="1" applyBorder="1" applyAlignment="1">
      <alignment/>
    </xf>
    <xf numFmtId="0" fontId="22" fillId="0" borderId="13" xfId="0" applyFont="1" applyFill="1" applyBorder="1" applyAlignment="1">
      <alignment/>
    </xf>
    <xf numFmtId="0" fontId="22" fillId="0" borderId="42" xfId="0" applyFont="1" applyFill="1" applyBorder="1" applyAlignment="1">
      <alignment/>
    </xf>
    <xf numFmtId="0" fontId="22" fillId="0" borderId="43" xfId="0" applyFont="1" applyFill="1" applyBorder="1" applyAlignment="1">
      <alignment/>
    </xf>
    <xf numFmtId="0" fontId="6" fillId="0" borderId="32" xfId="0" applyFont="1" applyFill="1" applyBorder="1" applyAlignment="1">
      <alignment horizontal="center"/>
    </xf>
    <xf numFmtId="0" fontId="6" fillId="0" borderId="14" xfId="0" applyFont="1" applyFill="1" applyBorder="1" applyAlignment="1">
      <alignment horizontal="center"/>
    </xf>
    <xf numFmtId="0" fontId="6" fillId="0" borderId="77" xfId="0" applyFont="1" applyFill="1" applyBorder="1" applyAlignment="1">
      <alignment horizontal="center"/>
    </xf>
    <xf numFmtId="0" fontId="9" fillId="0" borderId="16" xfId="0" applyFont="1" applyFill="1" applyBorder="1" applyAlignment="1">
      <alignment horizontal="justify" vertical="top"/>
    </xf>
    <xf numFmtId="0" fontId="23" fillId="0" borderId="43" xfId="0" applyFont="1" applyFill="1" applyBorder="1" applyAlignment="1">
      <alignment horizontal="left"/>
    </xf>
    <xf numFmtId="0" fontId="23" fillId="0" borderId="55" xfId="0" applyFont="1" applyFill="1" applyBorder="1" applyAlignment="1">
      <alignment horizontal="left"/>
    </xf>
    <xf numFmtId="0" fontId="23" fillId="0" borderId="0" xfId="0" applyFont="1" applyFill="1" applyBorder="1" applyAlignment="1">
      <alignment horizontal="left"/>
    </xf>
    <xf numFmtId="0" fontId="23" fillId="0" borderId="41" xfId="0" applyFont="1" applyFill="1" applyBorder="1" applyAlignment="1">
      <alignment horizontal="left"/>
    </xf>
    <xf numFmtId="20" fontId="23" fillId="0" borderId="13" xfId="0" applyNumberFormat="1" applyFont="1" applyFill="1" applyBorder="1" applyAlignment="1">
      <alignment horizontal="left"/>
    </xf>
    <xf numFmtId="20" fontId="23" fillId="0" borderId="31" xfId="0" applyNumberFormat="1" applyFont="1" applyFill="1" applyBorder="1" applyAlignment="1">
      <alignment horizontal="left"/>
    </xf>
    <xf numFmtId="14" fontId="23" fillId="0" borderId="13" xfId="0" applyNumberFormat="1" applyFont="1" applyFill="1" applyBorder="1" applyAlignment="1">
      <alignment horizontal="left"/>
    </xf>
    <xf numFmtId="0" fontId="23" fillId="0" borderId="13" xfId="0" applyFont="1" applyFill="1" applyBorder="1" applyAlignment="1">
      <alignment horizontal="left"/>
    </xf>
    <xf numFmtId="0" fontId="22" fillId="0" borderId="42" xfId="0" applyFont="1" applyFill="1" applyBorder="1" applyAlignment="1">
      <alignment horizontal="left"/>
    </xf>
    <xf numFmtId="0" fontId="22" fillId="0" borderId="43" xfId="0" applyFont="1" applyFill="1" applyBorder="1" applyAlignment="1">
      <alignment horizontal="left"/>
    </xf>
    <xf numFmtId="0" fontId="22" fillId="0" borderId="40" xfId="0" applyFont="1" applyFill="1" applyBorder="1" applyAlignment="1">
      <alignment horizontal="left"/>
    </xf>
    <xf numFmtId="0" fontId="22" fillId="0" borderId="0" xfId="0" applyFont="1" applyFill="1" applyBorder="1" applyAlignment="1">
      <alignment horizontal="left"/>
    </xf>
    <xf numFmtId="0" fontId="22" fillId="0" borderId="30" xfId="0" applyFont="1" applyFill="1" applyBorder="1" applyAlignment="1">
      <alignment horizontal="left"/>
    </xf>
    <xf numFmtId="0" fontId="22" fillId="0" borderId="13" xfId="0" applyFont="1" applyFill="1" applyBorder="1" applyAlignment="1">
      <alignment horizontal="left"/>
    </xf>
    <xf numFmtId="0" fontId="22" fillId="0" borderId="78" xfId="0" applyFont="1" applyFill="1" applyBorder="1" applyAlignment="1">
      <alignment/>
    </xf>
    <xf numFmtId="0" fontId="23" fillId="0" borderId="78" xfId="0" applyFont="1" applyFill="1" applyBorder="1" applyAlignment="1">
      <alignment horizontal="left"/>
    </xf>
    <xf numFmtId="0" fontId="22" fillId="0" borderId="79" xfId="0" applyFont="1" applyFill="1" applyBorder="1" applyAlignment="1">
      <alignment/>
    </xf>
    <xf numFmtId="0" fontId="23" fillId="0" borderId="79" xfId="0" applyFont="1" applyFill="1" applyBorder="1" applyAlignment="1">
      <alignment horizontal="left"/>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22" fillId="0" borderId="83" xfId="0" applyFont="1" applyFill="1" applyBorder="1" applyAlignment="1">
      <alignment/>
    </xf>
    <xf numFmtId="14" fontId="23" fillId="0" borderId="31" xfId="0" applyNumberFormat="1" applyFont="1" applyFill="1" applyBorder="1" applyAlignment="1">
      <alignment horizontal="left"/>
    </xf>
    <xf numFmtId="0" fontId="23" fillId="0" borderId="83" xfId="0" applyFont="1" applyFill="1" applyBorder="1" applyAlignment="1">
      <alignment horizontal="left"/>
    </xf>
    <xf numFmtId="0" fontId="23" fillId="0" borderId="30" xfId="0" applyFont="1" applyFill="1" applyBorder="1" applyAlignment="1">
      <alignment horizontal="left"/>
    </xf>
    <xf numFmtId="20" fontId="23" fillId="0" borderId="84" xfId="0" applyNumberFormat="1" applyFont="1" applyFill="1" applyBorder="1" applyAlignment="1">
      <alignment horizontal="left"/>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7" xfId="0" applyFont="1" applyFill="1" applyBorder="1" applyAlignment="1">
      <alignment horizontal="center" vertical="center"/>
    </xf>
    <xf numFmtId="0" fontId="23" fillId="0" borderId="88" xfId="0" applyFont="1" applyFill="1" applyBorder="1" applyAlignment="1">
      <alignment horizontal="left"/>
    </xf>
    <xf numFmtId="0" fontId="23" fillId="0" borderId="12" xfId="0" applyFont="1" applyFill="1" applyBorder="1" applyAlignment="1">
      <alignment horizontal="left"/>
    </xf>
    <xf numFmtId="0" fontId="9" fillId="0" borderId="15" xfId="0" applyFont="1" applyFill="1" applyBorder="1" applyAlignment="1">
      <alignment vertical="center"/>
    </xf>
    <xf numFmtId="0" fontId="9" fillId="0" borderId="16" xfId="0" applyFont="1" applyFill="1" applyBorder="1" applyAlignment="1">
      <alignment/>
    </xf>
    <xf numFmtId="0" fontId="9" fillId="0" borderId="33" xfId="0" applyFont="1" applyFill="1" applyBorder="1" applyAlignment="1">
      <alignment/>
    </xf>
    <xf numFmtId="0" fontId="9" fillId="0" borderId="15" xfId="0" applyFont="1" applyFill="1" applyBorder="1" applyAlignment="1">
      <alignment/>
    </xf>
    <xf numFmtId="0" fontId="9" fillId="0" borderId="34" xfId="0" applyFont="1" applyFill="1" applyBorder="1" applyAlignment="1">
      <alignment/>
    </xf>
    <xf numFmtId="0" fontId="9" fillId="0" borderId="18" xfId="0" applyFont="1" applyFill="1" applyBorder="1" applyAlignment="1">
      <alignment/>
    </xf>
    <xf numFmtId="0" fontId="11" fillId="0" borderId="17" xfId="0" applyFont="1" applyFill="1" applyBorder="1" applyAlignment="1">
      <alignment horizontal="left"/>
    </xf>
    <xf numFmtId="0" fontId="11" fillId="0" borderId="33" xfId="0" applyFont="1" applyFill="1" applyBorder="1" applyAlignment="1">
      <alignment horizontal="left"/>
    </xf>
    <xf numFmtId="0" fontId="11" fillId="0" borderId="12" xfId="0" applyFont="1" applyFill="1" applyBorder="1" applyAlignment="1">
      <alignment horizontal="left"/>
    </xf>
    <xf numFmtId="0" fontId="11" fillId="0" borderId="34" xfId="0" applyFont="1" applyFill="1" applyBorder="1" applyAlignment="1">
      <alignment horizontal="left"/>
    </xf>
    <xf numFmtId="0" fontId="22" fillId="0" borderId="18" xfId="0" applyFont="1" applyFill="1" applyBorder="1" applyAlignment="1">
      <alignment/>
    </xf>
    <xf numFmtId="14" fontId="23" fillId="0" borderId="10" xfId="0" applyNumberFormat="1" applyFont="1" applyFill="1" applyBorder="1" applyAlignment="1">
      <alignment horizontal="left"/>
    </xf>
    <xf numFmtId="14" fontId="23" fillId="0" borderId="11" xfId="0" applyNumberFormat="1" applyFont="1" applyFill="1" applyBorder="1" applyAlignment="1">
      <alignment horizontal="left"/>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14" fontId="11" fillId="0" borderId="11" xfId="0" applyNumberFormat="1" applyFont="1" applyFill="1" applyBorder="1" applyAlignment="1">
      <alignment horizontal="left"/>
    </xf>
    <xf numFmtId="0" fontId="11" fillId="0" borderId="89" xfId="0" applyFont="1" applyFill="1" applyBorder="1" applyAlignment="1">
      <alignment horizontal="left"/>
    </xf>
    <xf numFmtId="0" fontId="11" fillId="0" borderId="89" xfId="0" applyFont="1" applyBorder="1" applyAlignment="1">
      <alignment horizontal="left"/>
    </xf>
    <xf numFmtId="0" fontId="9" fillId="0" borderId="89" xfId="0" applyFont="1" applyFill="1" applyBorder="1" applyAlignment="1">
      <alignment/>
    </xf>
    <xf numFmtId="0" fontId="9" fillId="0" borderId="19" xfId="0" applyFont="1" applyFill="1" applyBorder="1" applyAlignment="1">
      <alignment/>
    </xf>
    <xf numFmtId="0" fontId="9" fillId="0" borderId="19" xfId="0" applyFont="1" applyFill="1" applyBorder="1" applyAlignment="1">
      <alignment vertical="center"/>
    </xf>
    <xf numFmtId="0" fontId="9" fillId="0" borderId="10" xfId="0" applyFont="1" applyFill="1" applyBorder="1" applyAlignment="1">
      <alignment/>
    </xf>
    <xf numFmtId="0" fontId="22" fillId="0" borderId="19" xfId="0" applyFont="1" applyFill="1" applyBorder="1" applyAlignment="1">
      <alignment/>
    </xf>
    <xf numFmtId="0" fontId="22" fillId="0" borderId="10" xfId="0" applyFont="1" applyFill="1" applyBorder="1" applyAlignment="1">
      <alignment/>
    </xf>
    <xf numFmtId="14" fontId="18" fillId="0" borderId="0" xfId="0" applyNumberFormat="1" applyFont="1" applyFill="1" applyBorder="1" applyAlignment="1">
      <alignment horizontal="center"/>
    </xf>
    <xf numFmtId="0" fontId="22" fillId="0" borderId="15" xfId="0" applyFont="1" applyFill="1" applyBorder="1" applyAlignment="1">
      <alignment/>
    </xf>
    <xf numFmtId="0" fontId="22" fillId="0" borderId="16" xfId="0" applyFont="1" applyFill="1" applyBorder="1" applyAlignment="1">
      <alignment/>
    </xf>
    <xf numFmtId="0" fontId="23" fillId="0" borderId="16" xfId="0" applyFont="1" applyFill="1" applyBorder="1" applyAlignment="1">
      <alignment horizontal="left"/>
    </xf>
    <xf numFmtId="0" fontId="23" fillId="0" borderId="17" xfId="0" applyFont="1" applyFill="1" applyBorder="1" applyAlignment="1">
      <alignment horizontal="left"/>
    </xf>
    <xf numFmtId="0" fontId="10" fillId="0" borderId="18" xfId="0" applyFont="1" applyFill="1" applyBorder="1" applyAlignment="1">
      <alignment horizontal="center"/>
    </xf>
    <xf numFmtId="0" fontId="10" fillId="0" borderId="0" xfId="0" applyFont="1" applyFill="1" applyBorder="1" applyAlignment="1">
      <alignment horizontal="center"/>
    </xf>
    <xf numFmtId="0" fontId="22" fillId="0" borderId="15" xfId="0" applyFont="1" applyFill="1" applyBorder="1" applyAlignment="1">
      <alignment horizontal="left"/>
    </xf>
    <xf numFmtId="0" fontId="22" fillId="0" borderId="16" xfId="0" applyFont="1" applyFill="1" applyBorder="1" applyAlignment="1">
      <alignment horizontal="left"/>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188" fontId="11" fillId="0" borderId="11" xfId="0" applyNumberFormat="1" applyFont="1" applyFill="1" applyBorder="1" applyAlignment="1">
      <alignment horizontal="left"/>
    </xf>
    <xf numFmtId="188" fontId="11" fillId="0" borderId="89" xfId="0" applyNumberFormat="1" applyFont="1" applyFill="1" applyBorder="1" applyAlignment="1">
      <alignment horizontal="left"/>
    </xf>
    <xf numFmtId="0" fontId="9" fillId="0" borderId="0" xfId="0" applyFont="1" applyFill="1" applyBorder="1" applyAlignment="1">
      <alignment horizontal="left"/>
    </xf>
    <xf numFmtId="0" fontId="9" fillId="0" borderId="16" xfId="0" applyFont="1" applyFill="1" applyBorder="1" applyAlignment="1">
      <alignment horizontal="left"/>
    </xf>
    <xf numFmtId="0" fontId="22" fillId="0" borderId="19" xfId="0" applyFont="1" applyFill="1" applyBorder="1" applyAlignment="1">
      <alignment horizontal="left"/>
    </xf>
    <xf numFmtId="0" fontId="22" fillId="0" borderId="10" xfId="0" applyFont="1" applyFill="1" applyBorder="1" applyAlignment="1">
      <alignment horizontal="left"/>
    </xf>
    <xf numFmtId="188" fontId="23" fillId="0" borderId="10" xfId="0" applyNumberFormat="1" applyFont="1" applyFill="1" applyBorder="1" applyAlignment="1">
      <alignment horizontal="left"/>
    </xf>
    <xf numFmtId="188" fontId="23" fillId="0" borderId="11" xfId="0" applyNumberFormat="1" applyFont="1" applyFill="1" applyBorder="1" applyAlignment="1">
      <alignment horizontal="left"/>
    </xf>
    <xf numFmtId="0" fontId="22" fillId="0" borderId="18" xfId="0" applyFont="1" applyFill="1" applyBorder="1" applyAlignment="1">
      <alignment horizontal="left"/>
    </xf>
    <xf numFmtId="0" fontId="13" fillId="0" borderId="0" xfId="0" applyFont="1" applyFill="1" applyBorder="1" applyAlignment="1">
      <alignment horizontal="left"/>
    </xf>
    <xf numFmtId="0" fontId="13" fillId="0" borderId="12" xfId="0" applyFont="1" applyFill="1" applyBorder="1" applyAlignment="1">
      <alignment horizontal="left"/>
    </xf>
    <xf numFmtId="0" fontId="9" fillId="0" borderId="9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50" xfId="0" applyFont="1" applyFill="1" applyBorder="1" applyAlignment="1">
      <alignment horizontal="center" vertical="center"/>
    </xf>
    <xf numFmtId="0" fontId="23" fillId="0" borderId="10" xfId="0" applyFont="1" applyFill="1" applyBorder="1" applyAlignment="1">
      <alignment horizontal="left"/>
    </xf>
    <xf numFmtId="0" fontId="23" fillId="0" borderId="11" xfId="0" applyFont="1" applyFill="1" applyBorder="1" applyAlignment="1">
      <alignment horizontal="left"/>
    </xf>
    <xf numFmtId="0" fontId="9" fillId="0" borderId="3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22" fillId="0" borderId="0" xfId="0" applyFont="1" applyFill="1" applyBorder="1" applyAlignment="1">
      <alignment horizontal="center"/>
    </xf>
    <xf numFmtId="0" fontId="9" fillId="0" borderId="17"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38" xfId="0" applyFont="1" applyFill="1" applyBorder="1" applyAlignment="1">
      <alignment horizontal="center" vertical="center"/>
    </xf>
    <xf numFmtId="0" fontId="0" fillId="0" borderId="38" xfId="0" applyBorder="1" applyAlignment="1">
      <alignment vertical="center"/>
    </xf>
    <xf numFmtId="0" fontId="9" fillId="0" borderId="24" xfId="0" applyFont="1" applyFill="1" applyBorder="1" applyAlignment="1">
      <alignment horizontal="left" vertical="center"/>
    </xf>
    <xf numFmtId="0" fontId="9" fillId="0" borderId="24" xfId="0" applyFont="1" applyFill="1" applyBorder="1" applyAlignment="1">
      <alignment horizontal="left"/>
    </xf>
    <xf numFmtId="188" fontId="9" fillId="0" borderId="24" xfId="0" applyNumberFormat="1" applyFont="1" applyFill="1" applyBorder="1" applyAlignment="1">
      <alignment horizontal="center"/>
    </xf>
    <xf numFmtId="0" fontId="9" fillId="0" borderId="26" xfId="0" applyFont="1" applyFill="1" applyBorder="1" applyAlignment="1">
      <alignment horizontal="center"/>
    </xf>
    <xf numFmtId="188" fontId="9" fillId="0" borderId="26" xfId="0" applyNumberFormat="1" applyFont="1" applyFill="1" applyBorder="1" applyAlignment="1">
      <alignment horizontal="center"/>
    </xf>
    <xf numFmtId="0" fontId="9" fillId="0" borderId="26" xfId="0" applyFont="1" applyFill="1" applyBorder="1" applyAlignment="1">
      <alignment horizontal="left" vertical="center"/>
    </xf>
    <xf numFmtId="0" fontId="9" fillId="0" borderId="26" xfId="0" applyFont="1" applyFill="1" applyBorder="1" applyAlignment="1">
      <alignment horizontal="left"/>
    </xf>
    <xf numFmtId="0" fontId="5" fillId="0" borderId="0" xfId="0" applyFont="1" applyFill="1" applyBorder="1" applyAlignment="1">
      <alignment horizontal="center" vertical="center"/>
    </xf>
    <xf numFmtId="0" fontId="6" fillId="0" borderId="52" xfId="0" applyFont="1" applyFill="1" applyBorder="1" applyAlignment="1">
      <alignment horizontal="center"/>
    </xf>
    <xf numFmtId="0" fontId="6" fillId="0" borderId="36" xfId="0" applyFont="1" applyFill="1" applyBorder="1" applyAlignment="1">
      <alignment horizontal="center"/>
    </xf>
    <xf numFmtId="0" fontId="6" fillId="0" borderId="53" xfId="0" applyFont="1" applyFill="1" applyBorder="1" applyAlignment="1">
      <alignment horizontal="center"/>
    </xf>
    <xf numFmtId="0" fontId="9" fillId="0" borderId="21" xfId="0" applyFont="1" applyFill="1" applyBorder="1" applyAlignment="1">
      <alignment horizontal="center"/>
    </xf>
    <xf numFmtId="0" fontId="9" fillId="0" borderId="24" xfId="0" applyFont="1" applyFill="1" applyBorder="1" applyAlignment="1">
      <alignment horizontal="center" vertical="center"/>
    </xf>
    <xf numFmtId="0" fontId="9" fillId="0" borderId="24" xfId="0" applyFont="1" applyFill="1" applyBorder="1" applyAlignment="1">
      <alignment/>
    </xf>
    <xf numFmtId="0" fontId="0" fillId="0" borderId="16" xfId="0" applyBorder="1" applyAlignment="1">
      <alignment/>
    </xf>
    <xf numFmtId="0" fontId="9" fillId="0" borderId="26" xfId="0" applyFont="1" applyFill="1" applyBorder="1" applyAlignment="1">
      <alignment horizontal="center" vertical="center"/>
    </xf>
    <xf numFmtId="0" fontId="9" fillId="0" borderId="26" xfId="0" applyFont="1" applyFill="1" applyBorder="1" applyAlignment="1">
      <alignment/>
    </xf>
    <xf numFmtId="0" fontId="9" fillId="0" borderId="96" xfId="0" applyFont="1" applyFill="1" applyBorder="1" applyAlignment="1">
      <alignment horizontal="center"/>
    </xf>
    <xf numFmtId="0" fontId="9" fillId="0" borderId="56" xfId="0" applyFont="1" applyFill="1" applyBorder="1" applyAlignment="1">
      <alignment horizontal="center"/>
    </xf>
    <xf numFmtId="0" fontId="9" fillId="0" borderId="57" xfId="0" applyFont="1" applyFill="1" applyBorder="1" applyAlignment="1">
      <alignment horizontal="center"/>
    </xf>
    <xf numFmtId="14" fontId="22" fillId="0" borderId="0" xfId="0" applyNumberFormat="1" applyFont="1" applyFill="1" applyBorder="1" applyAlignment="1">
      <alignment horizontal="center"/>
    </xf>
    <xf numFmtId="0" fontId="22" fillId="0" borderId="0" xfId="0" applyFont="1" applyFill="1" applyBorder="1" applyAlignment="1">
      <alignment horizontal="center" vertical="center"/>
    </xf>
    <xf numFmtId="0" fontId="9" fillId="0" borderId="44" xfId="0" applyFont="1" applyFill="1" applyBorder="1" applyAlignment="1">
      <alignment horizontal="center"/>
    </xf>
    <xf numFmtId="0" fontId="9" fillId="0" borderId="63" xfId="0" applyFont="1" applyFill="1" applyBorder="1" applyAlignment="1">
      <alignment horizontal="center"/>
    </xf>
    <xf numFmtId="0" fontId="9" fillId="0" borderId="65" xfId="0" applyFont="1" applyFill="1" applyBorder="1" applyAlignment="1">
      <alignment horizontal="center"/>
    </xf>
    <xf numFmtId="0" fontId="11" fillId="0" borderId="97"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24" xfId="0" applyFont="1" applyFill="1" applyBorder="1" applyAlignment="1">
      <alignment horizontal="center"/>
    </xf>
    <xf numFmtId="0" fontId="11" fillId="0" borderId="37"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3" xfId="0" applyFont="1" applyFill="1" applyBorder="1" applyAlignment="1">
      <alignment horizontal="center"/>
    </xf>
    <xf numFmtId="0" fontId="21" fillId="0" borderId="52" xfId="0" applyFont="1" applyFill="1" applyBorder="1" applyAlignment="1">
      <alignment horizontal="center"/>
    </xf>
    <xf numFmtId="0" fontId="21" fillId="0" borderId="36" xfId="0" applyFont="1" applyFill="1" applyBorder="1" applyAlignment="1">
      <alignment horizontal="center"/>
    </xf>
    <xf numFmtId="0" fontId="21" fillId="0" borderId="53" xfId="0" applyFont="1" applyFill="1" applyBorder="1" applyAlignment="1">
      <alignment horizontal="center"/>
    </xf>
    <xf numFmtId="0" fontId="10" fillId="0" borderId="0" xfId="0" applyFont="1" applyFill="1" applyAlignment="1">
      <alignment horizontal="center"/>
    </xf>
    <xf numFmtId="0" fontId="9" fillId="0" borderId="16" xfId="0" applyFont="1" applyFill="1" applyBorder="1" applyAlignment="1">
      <alignment horizontal="justify" vertical="justify"/>
    </xf>
    <xf numFmtId="0" fontId="23" fillId="0" borderId="0" xfId="0" applyFont="1" applyFill="1" applyBorder="1" applyAlignment="1">
      <alignment horizontal="center"/>
    </xf>
    <xf numFmtId="14" fontId="23" fillId="0" borderId="0" xfId="0" applyNumberFormat="1" applyFont="1" applyFill="1" applyBorder="1" applyAlignment="1">
      <alignment horizontal="center"/>
    </xf>
    <xf numFmtId="0" fontId="23" fillId="0" borderId="0" xfId="0" applyFont="1" applyFill="1" applyBorder="1" applyAlignment="1">
      <alignment/>
    </xf>
    <xf numFmtId="0" fontId="22" fillId="0" borderId="10" xfId="0" applyFont="1" applyFill="1"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98" xfId="0" applyFill="1" applyBorder="1" applyAlignment="1">
      <alignment horizontal="center"/>
    </xf>
    <xf numFmtId="0" fontId="0" fillId="0" borderId="99" xfId="0" applyFill="1" applyBorder="1" applyAlignment="1">
      <alignment horizontal="center"/>
    </xf>
    <xf numFmtId="0" fontId="0" fillId="0" borderId="100" xfId="0" applyFill="1" applyBorder="1" applyAlignment="1">
      <alignment horizontal="center"/>
    </xf>
    <xf numFmtId="0" fontId="22" fillId="0" borderId="16" xfId="0" applyFont="1" applyFill="1" applyBorder="1" applyAlignment="1">
      <alignment horizontal="justify" vertical="top"/>
    </xf>
    <xf numFmtId="0" fontId="22" fillId="0" borderId="0" xfId="0" applyFont="1" applyFill="1" applyBorder="1" applyAlignment="1">
      <alignment horizontal="justify" vertical="top"/>
    </xf>
    <xf numFmtId="0" fontId="3" fillId="0" borderId="16" xfId="0" applyFont="1" applyFill="1" applyBorder="1" applyAlignment="1">
      <alignment horizontal="center"/>
    </xf>
    <xf numFmtId="0" fontId="0" fillId="0" borderId="10"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xf>
    <xf numFmtId="0" fontId="4" fillId="0" borderId="0" xfId="0" applyFont="1" applyFill="1" applyBorder="1" applyAlignment="1">
      <alignment horizontal="center"/>
    </xf>
    <xf numFmtId="0" fontId="3" fillId="0" borderId="15" xfId="0" applyFont="1" applyFill="1" applyBorder="1" applyAlignment="1">
      <alignment horizontal="center" vertical="top"/>
    </xf>
    <xf numFmtId="0" fontId="3" fillId="0" borderId="16" xfId="0" applyFont="1" applyFill="1" applyBorder="1" applyAlignment="1">
      <alignment horizontal="center" vertical="top"/>
    </xf>
    <xf numFmtId="0" fontId="3" fillId="0" borderId="18" xfId="0" applyFont="1" applyFill="1" applyBorder="1" applyAlignment="1">
      <alignment horizontal="center"/>
    </xf>
    <xf numFmtId="0" fontId="0" fillId="0" borderId="71" xfId="0" applyFont="1" applyFill="1" applyBorder="1" applyAlignment="1">
      <alignment horizontal="center"/>
    </xf>
    <xf numFmtId="0" fontId="0" fillId="0" borderId="72" xfId="0" applyFill="1" applyBorder="1" applyAlignment="1">
      <alignment horizontal="center"/>
    </xf>
    <xf numFmtId="0" fontId="0" fillId="0" borderId="73" xfId="0" applyFill="1" applyBorder="1" applyAlignment="1">
      <alignment horizontal="center"/>
    </xf>
    <xf numFmtId="0" fontId="7" fillId="0" borderId="0" xfId="0" applyFont="1" applyFill="1" applyBorder="1" applyAlignment="1">
      <alignment horizontal="center"/>
    </xf>
    <xf numFmtId="0" fontId="0" fillId="0" borderId="0" xfId="0" applyFill="1" applyBorder="1" applyAlignment="1">
      <alignment horizontal="center"/>
    </xf>
    <xf numFmtId="0" fontId="3" fillId="0" borderId="19" xfId="0" applyFont="1" applyFill="1" applyBorder="1" applyAlignment="1">
      <alignment horizontal="center"/>
    </xf>
    <xf numFmtId="0" fontId="3" fillId="0" borderId="10" xfId="0" applyFont="1" applyFill="1" applyBorder="1" applyAlignment="1">
      <alignment horizontal="center"/>
    </xf>
    <xf numFmtId="0" fontId="11" fillId="0" borderId="66"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67" xfId="0" applyFont="1" applyFill="1" applyBorder="1" applyAlignment="1">
      <alignment horizontal="center" vertical="center"/>
    </xf>
    <xf numFmtId="0" fontId="9" fillId="0" borderId="24" xfId="0" applyFont="1" applyFill="1" applyBorder="1" applyAlignment="1">
      <alignment horizontal="justify" vertical="justify" wrapText="1"/>
    </xf>
    <xf numFmtId="0" fontId="9" fillId="0" borderId="24" xfId="0" applyFont="1" applyFill="1" applyBorder="1" applyAlignment="1">
      <alignment horizontal="justify" vertical="justify"/>
    </xf>
    <xf numFmtId="0" fontId="11" fillId="0" borderId="97" xfId="0" applyFont="1" applyFill="1" applyBorder="1" applyAlignment="1">
      <alignment horizontal="center"/>
    </xf>
    <xf numFmtId="0" fontId="11" fillId="0" borderId="59" xfId="0" applyFont="1" applyFill="1" applyBorder="1" applyAlignment="1">
      <alignment horizontal="center"/>
    </xf>
    <xf numFmtId="0" fontId="11" fillId="0" borderId="61" xfId="0" applyFont="1" applyFill="1" applyBorder="1" applyAlignment="1">
      <alignment horizontal="center"/>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top"/>
    </xf>
    <xf numFmtId="0" fontId="19" fillId="0" borderId="0" xfId="0" applyFont="1" applyFill="1" applyBorder="1" applyAlignment="1">
      <alignment horizontal="center"/>
    </xf>
    <xf numFmtId="20" fontId="23" fillId="0" borderId="10" xfId="0" applyNumberFormat="1" applyFont="1" applyFill="1" applyBorder="1" applyAlignment="1">
      <alignment horizontal="left"/>
    </xf>
    <xf numFmtId="20" fontId="23" fillId="0" borderId="11" xfId="0" applyNumberFormat="1" applyFont="1" applyFill="1" applyBorder="1" applyAlignment="1">
      <alignment horizontal="left"/>
    </xf>
    <xf numFmtId="0" fontId="9" fillId="0" borderId="0" xfId="0" applyFont="1" applyFill="1" applyBorder="1" applyAlignment="1">
      <alignment horizontal="center" vertical="justify"/>
    </xf>
    <xf numFmtId="0" fontId="9" fillId="0" borderId="0" xfId="0" applyFont="1" applyFill="1" applyBorder="1" applyAlignment="1">
      <alignment horizontal="justify" vertical="justify" wrapText="1"/>
    </xf>
    <xf numFmtId="0" fontId="9" fillId="0" borderId="0" xfId="0" applyFont="1" applyFill="1" applyBorder="1" applyAlignment="1">
      <alignment horizontal="justify" vertical="justify"/>
    </xf>
    <xf numFmtId="0" fontId="22" fillId="0" borderId="11" xfId="0" applyFont="1" applyFill="1" applyBorder="1" applyAlignment="1">
      <alignment/>
    </xf>
    <xf numFmtId="0" fontId="9" fillId="0" borderId="0" xfId="0" applyFont="1" applyFill="1" applyBorder="1" applyAlignment="1" quotePrefix="1">
      <alignment horizontal="center"/>
    </xf>
    <xf numFmtId="0" fontId="9" fillId="0" borderId="12" xfId="0" applyFont="1" applyFill="1" applyBorder="1" applyAlignment="1">
      <alignment horizontal="center"/>
    </xf>
    <xf numFmtId="0" fontId="18" fillId="0" borderId="52" xfId="0" applyFont="1" applyFill="1" applyBorder="1" applyAlignment="1">
      <alignment horizontal="center"/>
    </xf>
    <xf numFmtId="0" fontId="18" fillId="0" borderId="36" xfId="0" applyFont="1" applyFill="1" applyBorder="1" applyAlignment="1">
      <alignment horizontal="center"/>
    </xf>
    <xf numFmtId="0" fontId="18" fillId="0" borderId="53" xfId="0" applyFont="1" applyFill="1" applyBorder="1" applyAlignment="1">
      <alignment horizontal="center"/>
    </xf>
    <xf numFmtId="188" fontId="19" fillId="0" borderId="0" xfId="0" applyNumberFormat="1" applyFont="1" applyFill="1" applyBorder="1" applyAlignment="1">
      <alignment horizontal="center"/>
    </xf>
    <xf numFmtId="0" fontId="5" fillId="0" borderId="0" xfId="0" applyFont="1" applyFill="1" applyBorder="1" applyAlignment="1">
      <alignment horizontal="center"/>
    </xf>
    <xf numFmtId="0" fontId="6" fillId="0" borderId="5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53" xfId="0" applyFont="1" applyFill="1" applyBorder="1" applyAlignment="1">
      <alignment horizontal="center" vertical="center"/>
    </xf>
    <xf numFmtId="0" fontId="9" fillId="0" borderId="16" xfId="0" applyFont="1" applyFill="1" applyBorder="1" applyAlignment="1">
      <alignment horizontal="center"/>
    </xf>
    <xf numFmtId="14" fontId="17" fillId="0" borderId="0" xfId="0" applyNumberFormat="1" applyFont="1" applyFill="1" applyBorder="1" applyAlignment="1">
      <alignment horizontal="center"/>
    </xf>
    <xf numFmtId="0" fontId="9" fillId="0" borderId="16" xfId="0" applyFont="1" applyFill="1" applyBorder="1" applyAlignment="1" quotePrefix="1">
      <alignment horizontal="left"/>
    </xf>
    <xf numFmtId="0" fontId="9" fillId="0" borderId="17" xfId="0" applyFont="1" applyFill="1" applyBorder="1" applyAlignment="1" quotePrefix="1">
      <alignment horizontal="left"/>
    </xf>
    <xf numFmtId="0" fontId="9" fillId="0" borderId="18" xfId="0" applyFont="1" applyFill="1" applyBorder="1" applyAlignment="1">
      <alignment horizontal="left" vertical="center"/>
    </xf>
    <xf numFmtId="0" fontId="9" fillId="0" borderId="0" xfId="0" applyFont="1" applyFill="1" applyBorder="1" applyAlignment="1">
      <alignment horizontal="left" vertical="center"/>
    </xf>
    <xf numFmtId="14" fontId="23" fillId="0" borderId="0" xfId="0" applyNumberFormat="1" applyFont="1" applyFill="1" applyBorder="1" applyAlignment="1">
      <alignment horizontal="left"/>
    </xf>
    <xf numFmtId="0" fontId="11" fillId="0" borderId="60" xfId="0" applyFont="1" applyFill="1" applyBorder="1" applyAlignment="1">
      <alignment horizontal="center" vertical="center"/>
    </xf>
    <xf numFmtId="0" fontId="11" fillId="0" borderId="64" xfId="0" applyFont="1" applyFill="1" applyBorder="1" applyAlignment="1">
      <alignment horizontal="center" vertical="center"/>
    </xf>
    <xf numFmtId="0" fontId="9" fillId="0" borderId="64" xfId="0" applyFont="1" applyFill="1" applyBorder="1" applyAlignment="1">
      <alignment horizontal="center"/>
    </xf>
    <xf numFmtId="0" fontId="9" fillId="0" borderId="67" xfId="0" applyFont="1" applyFill="1" applyBorder="1" applyAlignment="1">
      <alignment horizont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3" fillId="0" borderId="16" xfId="0" applyFont="1" applyFill="1" applyBorder="1" applyAlignment="1">
      <alignment horizontal="left"/>
    </xf>
    <xf numFmtId="0" fontId="13" fillId="0" borderId="17" xfId="0" applyFont="1" applyFill="1" applyBorder="1" applyAlignment="1">
      <alignment horizontal="left"/>
    </xf>
    <xf numFmtId="188" fontId="23" fillId="0" borderId="0" xfId="0" applyNumberFormat="1" applyFont="1" applyFill="1" applyBorder="1" applyAlignment="1">
      <alignment horizontal="left"/>
    </xf>
    <xf numFmtId="188" fontId="23" fillId="0" borderId="12" xfId="0" applyNumberFormat="1" applyFont="1" applyFill="1" applyBorder="1" applyAlignment="1">
      <alignment horizontal="lef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17</xdr:row>
      <xdr:rowOff>95250</xdr:rowOff>
    </xdr:from>
    <xdr:to>
      <xdr:col>6</xdr:col>
      <xdr:colOff>409575</xdr:colOff>
      <xdr:row>19</xdr:row>
      <xdr:rowOff>161925</xdr:rowOff>
    </xdr:to>
    <xdr:pic>
      <xdr:nvPicPr>
        <xdr:cNvPr id="1" name="CommandButton1"/>
        <xdr:cNvPicPr preferRelativeResize="1">
          <a:picLocks noChangeAspect="1"/>
        </xdr:cNvPicPr>
      </xdr:nvPicPr>
      <xdr:blipFill>
        <a:blip r:embed="rId1"/>
        <a:stretch>
          <a:fillRect/>
        </a:stretch>
      </xdr:blipFill>
      <xdr:spPr>
        <a:xfrm>
          <a:off x="2886075" y="4381500"/>
          <a:ext cx="20478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180975</xdr:rowOff>
    </xdr:from>
    <xdr:to>
      <xdr:col>2</xdr:col>
      <xdr:colOff>523875</xdr:colOff>
      <xdr:row>3</xdr:row>
      <xdr:rowOff>180975</xdr:rowOff>
    </xdr:to>
    <xdr:pic>
      <xdr:nvPicPr>
        <xdr:cNvPr id="1" name="3 Resim" descr="5c2dd7880f254427e841fd20.jpg"/>
        <xdr:cNvPicPr preferRelativeResize="1">
          <a:picLocks noChangeAspect="1"/>
        </xdr:cNvPicPr>
      </xdr:nvPicPr>
      <xdr:blipFill>
        <a:blip r:embed="rId1"/>
        <a:stretch>
          <a:fillRect/>
        </a:stretch>
      </xdr:blipFill>
      <xdr:spPr>
        <a:xfrm>
          <a:off x="152400" y="180975"/>
          <a:ext cx="1590675" cy="771525"/>
        </a:xfrm>
        <a:prstGeom prst="rect">
          <a:avLst/>
        </a:prstGeom>
        <a:noFill/>
        <a:ln w="9525" cmpd="sng">
          <a:noFill/>
        </a:ln>
      </xdr:spPr>
    </xdr:pic>
    <xdr:clientData/>
  </xdr:twoCellAnchor>
  <xdr:twoCellAnchor editAs="oneCell">
    <xdr:from>
      <xdr:col>11</xdr:col>
      <xdr:colOff>238125</xdr:colOff>
      <xdr:row>0</xdr:row>
      <xdr:rowOff>142875</xdr:rowOff>
    </xdr:from>
    <xdr:to>
      <xdr:col>13</xdr:col>
      <xdr:colOff>9525</xdr:colOff>
      <xdr:row>3</xdr:row>
      <xdr:rowOff>171450</xdr:rowOff>
    </xdr:to>
    <xdr:pic>
      <xdr:nvPicPr>
        <xdr:cNvPr id="2" name="4 Resim" descr="IMG-20191202-WA0014.jpg"/>
        <xdr:cNvPicPr preferRelativeResize="1">
          <a:picLocks noChangeAspect="1"/>
        </xdr:cNvPicPr>
      </xdr:nvPicPr>
      <xdr:blipFill>
        <a:blip r:embed="rId2"/>
        <a:stretch>
          <a:fillRect/>
        </a:stretch>
      </xdr:blipFill>
      <xdr:spPr>
        <a:xfrm>
          <a:off x="7686675" y="142875"/>
          <a:ext cx="9906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1</xdr:col>
      <xdr:colOff>466725</xdr:colOff>
      <xdr:row>4</xdr:row>
      <xdr:rowOff>38100</xdr:rowOff>
    </xdr:to>
    <xdr:pic>
      <xdr:nvPicPr>
        <xdr:cNvPr id="1" name="5 Resim" descr="5c2dd7880f254427e841fd20.jpg"/>
        <xdr:cNvPicPr preferRelativeResize="1">
          <a:picLocks noChangeAspect="1"/>
        </xdr:cNvPicPr>
      </xdr:nvPicPr>
      <xdr:blipFill>
        <a:blip r:embed="rId1"/>
        <a:stretch>
          <a:fillRect/>
        </a:stretch>
      </xdr:blipFill>
      <xdr:spPr>
        <a:xfrm>
          <a:off x="0" y="123825"/>
          <a:ext cx="1123950" cy="571500"/>
        </a:xfrm>
        <a:prstGeom prst="rect">
          <a:avLst/>
        </a:prstGeom>
        <a:noFill/>
        <a:ln w="9525" cmpd="sng">
          <a:noFill/>
        </a:ln>
      </xdr:spPr>
    </xdr:pic>
    <xdr:clientData/>
  </xdr:twoCellAnchor>
  <xdr:twoCellAnchor editAs="oneCell">
    <xdr:from>
      <xdr:col>6</xdr:col>
      <xdr:colOff>28575</xdr:colOff>
      <xdr:row>0</xdr:row>
      <xdr:rowOff>123825</xdr:rowOff>
    </xdr:from>
    <xdr:to>
      <xdr:col>6</xdr:col>
      <xdr:colOff>647700</xdr:colOff>
      <xdr:row>4</xdr:row>
      <xdr:rowOff>66675</xdr:rowOff>
    </xdr:to>
    <xdr:pic>
      <xdr:nvPicPr>
        <xdr:cNvPr id="2" name="6 Resim" descr="IMG-20191202-WA0014.jpg"/>
        <xdr:cNvPicPr preferRelativeResize="1">
          <a:picLocks noChangeAspect="1"/>
        </xdr:cNvPicPr>
      </xdr:nvPicPr>
      <xdr:blipFill>
        <a:blip r:embed="rId2"/>
        <a:stretch>
          <a:fillRect/>
        </a:stretch>
      </xdr:blipFill>
      <xdr:spPr>
        <a:xfrm>
          <a:off x="4486275" y="123825"/>
          <a:ext cx="619125" cy="600075"/>
        </a:xfrm>
        <a:prstGeom prst="rect">
          <a:avLst/>
        </a:prstGeom>
        <a:noFill/>
        <a:ln w="9525" cmpd="sng">
          <a:noFill/>
        </a:ln>
      </xdr:spPr>
    </xdr:pic>
    <xdr:clientData/>
  </xdr:twoCellAnchor>
  <xdr:twoCellAnchor editAs="oneCell">
    <xdr:from>
      <xdr:col>0</xdr:col>
      <xdr:colOff>0</xdr:colOff>
      <xdr:row>19</xdr:row>
      <xdr:rowOff>104775</xdr:rowOff>
    </xdr:from>
    <xdr:to>
      <xdr:col>2</xdr:col>
      <xdr:colOff>0</xdr:colOff>
      <xdr:row>23</xdr:row>
      <xdr:rowOff>9525</xdr:rowOff>
    </xdr:to>
    <xdr:pic>
      <xdr:nvPicPr>
        <xdr:cNvPr id="3" name="7 Resim" descr="5c2dd7880f254427e841fd20.jpg"/>
        <xdr:cNvPicPr preferRelativeResize="1">
          <a:picLocks noChangeAspect="1"/>
        </xdr:cNvPicPr>
      </xdr:nvPicPr>
      <xdr:blipFill>
        <a:blip r:embed="rId1"/>
        <a:stretch>
          <a:fillRect/>
        </a:stretch>
      </xdr:blipFill>
      <xdr:spPr>
        <a:xfrm>
          <a:off x="0" y="3543300"/>
          <a:ext cx="1190625" cy="552450"/>
        </a:xfrm>
        <a:prstGeom prst="rect">
          <a:avLst/>
        </a:prstGeom>
        <a:noFill/>
        <a:ln w="9525" cmpd="sng">
          <a:noFill/>
        </a:ln>
      </xdr:spPr>
    </xdr:pic>
    <xdr:clientData/>
  </xdr:twoCellAnchor>
  <xdr:twoCellAnchor editAs="oneCell">
    <xdr:from>
      <xdr:col>5</xdr:col>
      <xdr:colOff>1000125</xdr:colOff>
      <xdr:row>19</xdr:row>
      <xdr:rowOff>76200</xdr:rowOff>
    </xdr:from>
    <xdr:to>
      <xdr:col>6</xdr:col>
      <xdr:colOff>733425</xdr:colOff>
      <xdr:row>23</xdr:row>
      <xdr:rowOff>123825</xdr:rowOff>
    </xdr:to>
    <xdr:pic>
      <xdr:nvPicPr>
        <xdr:cNvPr id="4" name="8 Resim" descr="IMG-20191202-WA0014.jpg"/>
        <xdr:cNvPicPr preferRelativeResize="1">
          <a:picLocks noChangeAspect="1"/>
        </xdr:cNvPicPr>
      </xdr:nvPicPr>
      <xdr:blipFill>
        <a:blip r:embed="rId2"/>
        <a:stretch>
          <a:fillRect/>
        </a:stretch>
      </xdr:blipFill>
      <xdr:spPr>
        <a:xfrm>
          <a:off x="4410075" y="3514725"/>
          <a:ext cx="7810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161925</xdr:colOff>
      <xdr:row>2</xdr:row>
      <xdr:rowOff>171450</xdr:rowOff>
    </xdr:from>
    <xdr:ext cx="180975" cy="257175"/>
    <xdr:sp fLocksText="0">
      <xdr:nvSpPr>
        <xdr:cNvPr id="1" name="2 Metin kutusu"/>
        <xdr:cNvSpPr txBox="1">
          <a:spLocks noChangeArrowheads="1"/>
        </xdr:cNvSpPr>
      </xdr:nvSpPr>
      <xdr:spPr>
        <a:xfrm>
          <a:off x="4953000" y="676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409575</xdr:colOff>
      <xdr:row>13</xdr:row>
      <xdr:rowOff>28575</xdr:rowOff>
    </xdr:from>
    <xdr:to>
      <xdr:col>0</xdr:col>
      <xdr:colOff>561975</xdr:colOff>
      <xdr:row>13</xdr:row>
      <xdr:rowOff>123825</xdr:rowOff>
    </xdr:to>
    <xdr:sp>
      <xdr:nvSpPr>
        <xdr:cNvPr id="2" name="5 Dikdörtgen"/>
        <xdr:cNvSpPr>
          <a:spLocks/>
        </xdr:cNvSpPr>
      </xdr:nvSpPr>
      <xdr:spPr>
        <a:xfrm>
          <a:off x="409575" y="2600325"/>
          <a:ext cx="152400" cy="952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13</xdr:row>
      <xdr:rowOff>28575</xdr:rowOff>
    </xdr:from>
    <xdr:to>
      <xdr:col>0</xdr:col>
      <xdr:colOff>561975</xdr:colOff>
      <xdr:row>13</xdr:row>
      <xdr:rowOff>142875</xdr:rowOff>
    </xdr:to>
    <xdr:sp>
      <xdr:nvSpPr>
        <xdr:cNvPr id="1" name="4 Dikdörtgen"/>
        <xdr:cNvSpPr>
          <a:spLocks/>
        </xdr:cNvSpPr>
      </xdr:nvSpPr>
      <xdr:spPr>
        <a:xfrm>
          <a:off x="438150" y="2619375"/>
          <a:ext cx="123825" cy="114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352425</xdr:colOff>
      <xdr:row>21</xdr:row>
      <xdr:rowOff>114300</xdr:rowOff>
    </xdr:from>
    <xdr:to>
      <xdr:col>19</xdr:col>
      <xdr:colOff>323850</xdr:colOff>
      <xdr:row>21</xdr:row>
      <xdr:rowOff>114300</xdr:rowOff>
    </xdr:to>
    <xdr:pic>
      <xdr:nvPicPr>
        <xdr:cNvPr id="1" name="1 Resim" descr="makas-2.png"/>
        <xdr:cNvPicPr preferRelativeResize="1">
          <a:picLocks noChangeAspect="1"/>
        </xdr:cNvPicPr>
      </xdr:nvPicPr>
      <xdr:blipFill>
        <a:blip r:embed="rId1"/>
        <a:stretch>
          <a:fillRect/>
        </a:stretch>
      </xdr:blipFill>
      <xdr:spPr>
        <a:xfrm>
          <a:off x="5381625" y="4057650"/>
          <a:ext cx="381000" cy="0"/>
        </a:xfrm>
        <a:prstGeom prst="rect">
          <a:avLst/>
        </a:prstGeom>
        <a:noFill/>
        <a:ln w="9525" cmpd="sng">
          <a:noFill/>
        </a:ln>
      </xdr:spPr>
    </xdr:pic>
    <xdr:clientData/>
  </xdr:twoCellAnchor>
  <xdr:twoCellAnchor editAs="oneCell">
    <xdr:from>
      <xdr:col>1</xdr:col>
      <xdr:colOff>47625</xdr:colOff>
      <xdr:row>21</xdr:row>
      <xdr:rowOff>114300</xdr:rowOff>
    </xdr:from>
    <xdr:to>
      <xdr:col>1</xdr:col>
      <xdr:colOff>342900</xdr:colOff>
      <xdr:row>21</xdr:row>
      <xdr:rowOff>114300</xdr:rowOff>
    </xdr:to>
    <xdr:pic>
      <xdr:nvPicPr>
        <xdr:cNvPr id="2" name="1 Resim" descr="makas-2.png"/>
        <xdr:cNvPicPr preferRelativeResize="1">
          <a:picLocks noChangeAspect="1"/>
        </xdr:cNvPicPr>
      </xdr:nvPicPr>
      <xdr:blipFill>
        <a:blip r:embed="rId2"/>
        <a:stretch>
          <a:fillRect/>
        </a:stretch>
      </xdr:blipFill>
      <xdr:spPr>
        <a:xfrm>
          <a:off x="171450" y="4057650"/>
          <a:ext cx="295275"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9525</xdr:colOff>
      <xdr:row>10</xdr:row>
      <xdr:rowOff>28575</xdr:rowOff>
    </xdr:to>
    <xdr:pic>
      <xdr:nvPicPr>
        <xdr:cNvPr id="1" name="4 Resim" descr="sınav.JPG"/>
        <xdr:cNvPicPr preferRelativeResize="1">
          <a:picLocks noChangeAspect="1"/>
        </xdr:cNvPicPr>
      </xdr:nvPicPr>
      <xdr:blipFill>
        <a:blip r:embed="rId1"/>
        <a:stretch>
          <a:fillRect/>
        </a:stretch>
      </xdr:blipFill>
      <xdr:spPr>
        <a:xfrm>
          <a:off x="0" y="0"/>
          <a:ext cx="6591300" cy="2533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2">
    <tabColor theme="5" tint="0.39998000860214233"/>
  </sheetPr>
  <dimension ref="A1:N56"/>
  <sheetViews>
    <sheetView zoomScale="85" zoomScaleNormal="85" zoomScalePageLayoutView="0" workbookViewId="0" topLeftCell="A1">
      <selection activeCell="D8" sqref="D8:F8"/>
    </sheetView>
  </sheetViews>
  <sheetFormatPr defaultColWidth="9.140625" defaultRowHeight="12.75"/>
  <cols>
    <col min="3" max="3" width="2.140625" style="0" customWidth="1"/>
    <col min="6" max="6" width="29.140625" style="0" customWidth="1"/>
    <col min="7" max="7" width="21.57421875" style="0" customWidth="1"/>
    <col min="8" max="9" width="9.140625" style="6" customWidth="1"/>
  </cols>
  <sheetData>
    <row r="1" spans="1:13" ht="25.5" customHeight="1">
      <c r="A1" s="239" t="s">
        <v>128</v>
      </c>
      <c r="B1" s="240"/>
      <c r="C1" s="240"/>
      <c r="D1" s="240"/>
      <c r="E1" s="240"/>
      <c r="F1" s="241"/>
      <c r="G1" s="209" t="s">
        <v>47</v>
      </c>
      <c r="H1" s="209"/>
      <c r="I1" s="209"/>
      <c r="J1" s="209"/>
      <c r="K1" s="209"/>
      <c r="L1" s="209"/>
      <c r="M1" s="209"/>
    </row>
    <row r="2" spans="1:14" ht="19.5" customHeight="1">
      <c r="A2" s="219" t="s">
        <v>39</v>
      </c>
      <c r="B2" s="220"/>
      <c r="C2" s="220"/>
      <c r="D2" s="244" t="s">
        <v>161</v>
      </c>
      <c r="E2" s="244"/>
      <c r="F2" s="245"/>
      <c r="G2" s="210" t="s">
        <v>38</v>
      </c>
      <c r="H2" s="215" t="s">
        <v>93</v>
      </c>
      <c r="I2" s="215"/>
      <c r="J2" s="210" t="s">
        <v>122</v>
      </c>
      <c r="K2" s="210"/>
      <c r="L2" s="207" t="s">
        <v>64</v>
      </c>
      <c r="M2" s="207"/>
      <c r="N2" s="123"/>
    </row>
    <row r="3" spans="1:14" ht="19.5" customHeight="1">
      <c r="A3" s="219" t="s">
        <v>40</v>
      </c>
      <c r="B3" s="220"/>
      <c r="C3" s="220"/>
      <c r="D3" s="242" t="s">
        <v>158</v>
      </c>
      <c r="E3" s="242"/>
      <c r="F3" s="243"/>
      <c r="G3" s="210"/>
      <c r="H3" s="215"/>
      <c r="I3" s="215"/>
      <c r="J3" s="210"/>
      <c r="K3" s="210"/>
      <c r="L3" s="207"/>
      <c r="M3" s="207"/>
      <c r="N3" s="123"/>
    </row>
    <row r="4" spans="1:14" ht="19.5" customHeight="1">
      <c r="A4" s="219" t="s">
        <v>15</v>
      </c>
      <c r="B4" s="220"/>
      <c r="C4" s="220"/>
      <c r="D4" s="217"/>
      <c r="E4" s="217"/>
      <c r="F4" s="218"/>
      <c r="G4" s="211" t="s">
        <v>94</v>
      </c>
      <c r="H4" s="212" t="s">
        <v>95</v>
      </c>
      <c r="I4" s="212"/>
      <c r="J4" s="216" t="s">
        <v>96</v>
      </c>
      <c r="K4" s="216"/>
      <c r="L4" s="208" t="s">
        <v>123</v>
      </c>
      <c r="M4" s="208"/>
      <c r="N4" s="123"/>
    </row>
    <row r="5" spans="1:14" ht="19.5" customHeight="1">
      <c r="A5" s="219" t="s">
        <v>16</v>
      </c>
      <c r="B5" s="220"/>
      <c r="C5" s="220"/>
      <c r="D5" s="217"/>
      <c r="E5" s="217"/>
      <c r="F5" s="218"/>
      <c r="G5" s="211"/>
      <c r="H5" s="212"/>
      <c r="I5" s="212"/>
      <c r="J5" s="216"/>
      <c r="K5" s="216"/>
      <c r="L5" s="208"/>
      <c r="M5" s="208"/>
      <c r="N5" s="123"/>
    </row>
    <row r="6" spans="1:14" ht="19.5" customHeight="1">
      <c r="A6" s="219" t="s">
        <v>17</v>
      </c>
      <c r="B6" s="220"/>
      <c r="C6" s="220"/>
      <c r="D6" s="217"/>
      <c r="E6" s="217"/>
      <c r="F6" s="218"/>
      <c r="G6" s="201" t="s">
        <v>101</v>
      </c>
      <c r="H6" s="206" t="s">
        <v>62</v>
      </c>
      <c r="I6" s="206"/>
      <c r="J6" s="210" t="s">
        <v>97</v>
      </c>
      <c r="K6" s="210"/>
      <c r="L6" s="204" t="s">
        <v>124</v>
      </c>
      <c r="M6" s="204"/>
      <c r="N6" s="123"/>
    </row>
    <row r="7" spans="1:14" ht="19.5" customHeight="1">
      <c r="A7" s="219" t="s">
        <v>41</v>
      </c>
      <c r="B7" s="220"/>
      <c r="C7" s="220"/>
      <c r="D7" s="246"/>
      <c r="E7" s="247"/>
      <c r="F7" s="248"/>
      <c r="G7" s="201"/>
      <c r="H7" s="206"/>
      <c r="I7" s="206"/>
      <c r="J7" s="210"/>
      <c r="K7" s="210"/>
      <c r="L7" s="204"/>
      <c r="M7" s="204"/>
      <c r="N7" s="123"/>
    </row>
    <row r="8" spans="1:14" ht="19.5" customHeight="1">
      <c r="A8" s="229" t="s">
        <v>19</v>
      </c>
      <c r="B8" s="220"/>
      <c r="C8" s="220"/>
      <c r="D8" s="230"/>
      <c r="E8" s="230"/>
      <c r="F8" s="230"/>
      <c r="G8" s="202" t="s">
        <v>125</v>
      </c>
      <c r="H8" s="214"/>
      <c r="I8" s="214"/>
      <c r="J8" s="214"/>
      <c r="K8" s="214"/>
      <c r="L8" s="214"/>
      <c r="M8" s="214"/>
      <c r="N8" s="123"/>
    </row>
    <row r="9" spans="1:14" ht="19.5" customHeight="1">
      <c r="A9" s="219" t="s">
        <v>42</v>
      </c>
      <c r="B9" s="220"/>
      <c r="C9" s="220"/>
      <c r="D9" s="237" t="s">
        <v>160</v>
      </c>
      <c r="E9" s="237"/>
      <c r="F9" s="238"/>
      <c r="G9" s="202"/>
      <c r="H9" s="214"/>
      <c r="I9" s="214"/>
      <c r="J9" s="214"/>
      <c r="K9" s="214"/>
      <c r="L9" s="214"/>
      <c r="M9" s="214"/>
      <c r="N9" s="123"/>
    </row>
    <row r="10" spans="1:14" ht="19.5" customHeight="1">
      <c r="A10" s="219" t="s">
        <v>163</v>
      </c>
      <c r="B10" s="220"/>
      <c r="C10" s="220"/>
      <c r="D10" s="225" t="s">
        <v>162</v>
      </c>
      <c r="E10" s="225"/>
      <c r="F10" s="226"/>
      <c r="G10" s="203"/>
      <c r="H10" s="205"/>
      <c r="I10" s="205"/>
      <c r="J10" s="205"/>
      <c r="K10" s="205"/>
      <c r="L10" s="205"/>
      <c r="M10" s="205"/>
      <c r="N10" s="123"/>
    </row>
    <row r="11" spans="1:14" ht="19.5" customHeight="1">
      <c r="A11" s="219" t="s">
        <v>44</v>
      </c>
      <c r="B11" s="220"/>
      <c r="C11" s="220"/>
      <c r="D11" s="223"/>
      <c r="E11" s="223"/>
      <c r="F11" s="224"/>
      <c r="G11" s="203"/>
      <c r="H11" s="205"/>
      <c r="I11" s="205"/>
      <c r="J11" s="205"/>
      <c r="K11" s="205"/>
      <c r="L11" s="205"/>
      <c r="M11" s="205"/>
      <c r="N11" s="123"/>
    </row>
    <row r="12" spans="1:13" ht="19.5" customHeight="1">
      <c r="A12" s="219" t="s">
        <v>45</v>
      </c>
      <c r="B12" s="220"/>
      <c r="C12" s="220"/>
      <c r="D12" s="223"/>
      <c r="E12" s="223"/>
      <c r="F12" s="224"/>
      <c r="G12" s="236"/>
      <c r="H12" s="213"/>
      <c r="I12" s="213"/>
      <c r="J12" s="213"/>
      <c r="K12" s="213"/>
      <c r="L12" s="213"/>
      <c r="M12" s="213"/>
    </row>
    <row r="13" spans="1:13" ht="19.5" customHeight="1">
      <c r="A13" s="219" t="s">
        <v>46</v>
      </c>
      <c r="B13" s="220"/>
      <c r="C13" s="220"/>
      <c r="D13" s="223"/>
      <c r="E13" s="223"/>
      <c r="F13" s="224"/>
      <c r="G13" s="236"/>
      <c r="H13" s="213"/>
      <c r="I13" s="213"/>
      <c r="J13" s="213"/>
      <c r="K13" s="213"/>
      <c r="L13" s="213"/>
      <c r="M13" s="213"/>
    </row>
    <row r="14" spans="1:13" ht="19.5" customHeight="1">
      <c r="A14" s="219" t="s">
        <v>109</v>
      </c>
      <c r="B14" s="220"/>
      <c r="C14" s="220"/>
      <c r="D14" s="221"/>
      <c r="E14" s="221"/>
      <c r="F14" s="222"/>
      <c r="H14" s="249"/>
      <c r="I14" s="249"/>
      <c r="J14" s="1"/>
      <c r="K14" s="1"/>
      <c r="L14" s="1"/>
      <c r="M14" s="1"/>
    </row>
    <row r="15" spans="1:13" ht="19.5" customHeight="1">
      <c r="A15" s="232" t="s">
        <v>110</v>
      </c>
      <c r="B15" s="233"/>
      <c r="C15" s="233"/>
      <c r="D15" s="234"/>
      <c r="E15" s="235"/>
      <c r="F15" s="235"/>
      <c r="H15" s="249"/>
      <c r="I15" s="249"/>
      <c r="J15" s="1"/>
      <c r="K15" s="1"/>
      <c r="L15" s="1"/>
      <c r="M15" s="1"/>
    </row>
    <row r="16" spans="1:13" ht="19.5" customHeight="1">
      <c r="A16" s="228" t="s">
        <v>159</v>
      </c>
      <c r="B16" s="228"/>
      <c r="C16" s="228"/>
      <c r="D16" s="228"/>
      <c r="E16" s="228"/>
      <c r="F16" s="228"/>
      <c r="G16" s="228"/>
      <c r="H16" s="249"/>
      <c r="I16" s="249"/>
      <c r="J16" s="1"/>
      <c r="K16" s="1"/>
      <c r="L16" s="1"/>
      <c r="M16" s="1"/>
    </row>
    <row r="17" spans="1:13" ht="19.5" customHeight="1">
      <c r="A17" s="227"/>
      <c r="B17" s="227"/>
      <c r="C17" s="227"/>
      <c r="D17" s="227"/>
      <c r="E17" s="227"/>
      <c r="F17" s="227"/>
      <c r="G17" s="227"/>
      <c r="H17" s="249"/>
      <c r="I17" s="249"/>
      <c r="J17" s="1"/>
      <c r="K17" s="1"/>
      <c r="L17" s="1"/>
      <c r="M17" s="1"/>
    </row>
    <row r="18" spans="1:13" ht="19.5" customHeight="1">
      <c r="A18" s="227"/>
      <c r="B18" s="227"/>
      <c r="C18" s="227"/>
      <c r="D18" s="227"/>
      <c r="E18" s="227"/>
      <c r="F18" s="227"/>
      <c r="G18" s="227"/>
      <c r="H18" s="249"/>
      <c r="I18" s="249"/>
      <c r="J18" s="1"/>
      <c r="K18" s="1"/>
      <c r="L18" s="1"/>
      <c r="M18" s="1"/>
    </row>
    <row r="19" spans="1:13" ht="19.5" customHeight="1">
      <c r="A19" s="227"/>
      <c r="B19" s="227"/>
      <c r="C19" s="227"/>
      <c r="D19" s="227"/>
      <c r="E19" s="227"/>
      <c r="F19" s="227"/>
      <c r="G19" s="227"/>
      <c r="H19" s="1"/>
      <c r="I19" s="1"/>
      <c r="J19" s="1"/>
      <c r="K19" s="1"/>
      <c r="L19" s="1"/>
      <c r="M19" s="1"/>
    </row>
    <row r="20" spans="1:9" ht="19.5" customHeight="1">
      <c r="A20" s="227"/>
      <c r="B20" s="227"/>
      <c r="C20" s="227"/>
      <c r="D20" s="231"/>
      <c r="E20" s="227"/>
      <c r="F20" s="227"/>
      <c r="H20" s="213"/>
      <c r="I20" s="213"/>
    </row>
    <row r="21" spans="1:9" ht="19.5" customHeight="1">
      <c r="A21" s="227"/>
      <c r="B21" s="227"/>
      <c r="C21" s="227"/>
      <c r="D21" s="227"/>
      <c r="E21" s="227"/>
      <c r="F21" s="227"/>
      <c r="H21" s="213"/>
      <c r="I21" s="213"/>
    </row>
    <row r="22" spans="1:9" ht="19.5" customHeight="1">
      <c r="A22" s="227"/>
      <c r="B22" s="227"/>
      <c r="C22" s="227"/>
      <c r="D22" s="227"/>
      <c r="E22" s="227"/>
      <c r="F22" s="227"/>
      <c r="H22" s="213"/>
      <c r="I22" s="213"/>
    </row>
    <row r="23" spans="8:9" ht="12.75">
      <c r="H23" s="213"/>
      <c r="I23" s="213"/>
    </row>
    <row r="24" spans="8:9" ht="12.75">
      <c r="H24" s="213"/>
      <c r="I24" s="213"/>
    </row>
    <row r="25" spans="8:9" ht="12.75">
      <c r="H25" s="213"/>
      <c r="I25" s="213"/>
    </row>
    <row r="26" spans="8:9" ht="12.75">
      <c r="H26" s="1"/>
      <c r="I26" s="1"/>
    </row>
    <row r="27" spans="8:9" ht="12.75">
      <c r="H27" s="1"/>
      <c r="I27" s="1"/>
    </row>
    <row r="28" spans="8:9" ht="12.75">
      <c r="H28" s="1"/>
      <c r="I28" s="1"/>
    </row>
    <row r="29" spans="8:9" ht="12.75">
      <c r="H29" s="1"/>
      <c r="I29" s="1"/>
    </row>
    <row r="30" spans="8:9" ht="12.75">
      <c r="H30" s="1"/>
      <c r="I30" s="1"/>
    </row>
    <row r="31" spans="8:9" ht="12.75">
      <c r="H31" s="1"/>
      <c r="I31" s="1"/>
    </row>
    <row r="32" spans="8:9" ht="12.75">
      <c r="H32" s="1"/>
      <c r="I32" s="1"/>
    </row>
    <row r="33" spans="8:9" ht="12.75">
      <c r="H33" s="1"/>
      <c r="I33" s="1"/>
    </row>
    <row r="34" spans="8:9" ht="12.75">
      <c r="H34" s="1"/>
      <c r="I34" s="1"/>
    </row>
    <row r="35" spans="8:9" ht="12.75">
      <c r="H35" s="1"/>
      <c r="I35" s="1"/>
    </row>
    <row r="36" spans="8:9" ht="12.75">
      <c r="H36" s="1"/>
      <c r="I36" s="1"/>
    </row>
    <row r="37" spans="8:9" ht="12.75">
      <c r="H37" s="1"/>
      <c r="I37" s="1"/>
    </row>
    <row r="38" spans="8:9" ht="12.75">
      <c r="H38" s="1"/>
      <c r="I38" s="1"/>
    </row>
    <row r="39" spans="8:9" ht="12.75">
      <c r="H39" s="1"/>
      <c r="I39" s="1"/>
    </row>
    <row r="40" spans="8:9" ht="12.75">
      <c r="H40" s="1"/>
      <c r="I40" s="1"/>
    </row>
    <row r="41" spans="8:9" ht="12.75">
      <c r="H41" s="1"/>
      <c r="I41" s="1"/>
    </row>
    <row r="42" spans="8:9" ht="12.75">
      <c r="H42" s="1"/>
      <c r="I42" s="1"/>
    </row>
    <row r="43" spans="8:9" ht="12.75">
      <c r="H43" s="1"/>
      <c r="I43" s="1"/>
    </row>
    <row r="44" spans="8:9" ht="12.75">
      <c r="H44" s="1"/>
      <c r="I44" s="1"/>
    </row>
    <row r="45" spans="8:9" ht="12.75">
      <c r="H45" s="1"/>
      <c r="I45" s="1"/>
    </row>
    <row r="46" spans="8:9" ht="12.75">
      <c r="H46" s="1"/>
      <c r="I46" s="1"/>
    </row>
    <row r="47" spans="8:9" ht="12.75">
      <c r="H47" s="1"/>
      <c r="I47" s="1"/>
    </row>
    <row r="48" spans="8:9" ht="12.75">
      <c r="H48" s="1"/>
      <c r="I48" s="1"/>
    </row>
    <row r="49" spans="8:9" ht="12.75">
      <c r="H49" s="1"/>
      <c r="I49" s="1"/>
    </row>
    <row r="50" spans="8:9" ht="12.75">
      <c r="H50" s="1"/>
      <c r="I50" s="1"/>
    </row>
    <row r="51" spans="8:9" ht="12.75">
      <c r="H51" s="1"/>
      <c r="I51" s="1"/>
    </row>
    <row r="52" spans="8:9" ht="12.75">
      <c r="H52" s="1"/>
      <c r="I52" s="1"/>
    </row>
    <row r="53" spans="8:9" ht="12.75">
      <c r="H53" s="1"/>
      <c r="I53" s="1"/>
    </row>
    <row r="54" spans="8:9" ht="12.75">
      <c r="H54" s="1"/>
      <c r="I54" s="1"/>
    </row>
    <row r="55" spans="8:9" ht="12.75">
      <c r="H55" s="1"/>
      <c r="I55" s="1"/>
    </row>
    <row r="56" spans="8:9" ht="12.75">
      <c r="H56" s="1"/>
      <c r="I56" s="1"/>
    </row>
  </sheetData>
  <sheetProtection/>
  <mergeCells count="73">
    <mergeCell ref="H24:I24"/>
    <mergeCell ref="H25:I25"/>
    <mergeCell ref="H14:I14"/>
    <mergeCell ref="H15:I15"/>
    <mergeCell ref="H16:I16"/>
    <mergeCell ref="H17:I17"/>
    <mergeCell ref="H18:I18"/>
    <mergeCell ref="H22:I22"/>
    <mergeCell ref="H23:I23"/>
    <mergeCell ref="H21:I21"/>
    <mergeCell ref="H20:I20"/>
    <mergeCell ref="A1:F1"/>
    <mergeCell ref="A4:C4"/>
    <mergeCell ref="D4:F4"/>
    <mergeCell ref="A5:C5"/>
    <mergeCell ref="D3:F3"/>
    <mergeCell ref="A2:C2"/>
    <mergeCell ref="D2:F2"/>
    <mergeCell ref="D7:F7"/>
    <mergeCell ref="A17:G17"/>
    <mergeCell ref="A18:G18"/>
    <mergeCell ref="A15:C15"/>
    <mergeCell ref="D15:F15"/>
    <mergeCell ref="G12:G13"/>
    <mergeCell ref="D9:F9"/>
    <mergeCell ref="D12:F12"/>
    <mergeCell ref="A10:C10"/>
    <mergeCell ref="A21:C21"/>
    <mergeCell ref="D21:F21"/>
    <mergeCell ref="A22:C22"/>
    <mergeCell ref="D22:F22"/>
    <mergeCell ref="A20:C20"/>
    <mergeCell ref="D20:F20"/>
    <mergeCell ref="A19:G19"/>
    <mergeCell ref="A16:G16"/>
    <mergeCell ref="A12:C12"/>
    <mergeCell ref="A9:C9"/>
    <mergeCell ref="A11:C11"/>
    <mergeCell ref="A3:C3"/>
    <mergeCell ref="A8:C8"/>
    <mergeCell ref="A6:C6"/>
    <mergeCell ref="D8:F8"/>
    <mergeCell ref="D5:F5"/>
    <mergeCell ref="D6:F6"/>
    <mergeCell ref="A14:C14"/>
    <mergeCell ref="D14:F14"/>
    <mergeCell ref="A13:C13"/>
    <mergeCell ref="D13:F13"/>
    <mergeCell ref="D11:F11"/>
    <mergeCell ref="A7:C7"/>
    <mergeCell ref="D10:F10"/>
    <mergeCell ref="H12:I13"/>
    <mergeCell ref="H8:M9"/>
    <mergeCell ref="H10:I11"/>
    <mergeCell ref="H2:I3"/>
    <mergeCell ref="J2:K3"/>
    <mergeCell ref="J12:K13"/>
    <mergeCell ref="J4:K5"/>
    <mergeCell ref="J6:K7"/>
    <mergeCell ref="J10:K11"/>
    <mergeCell ref="L12:M13"/>
    <mergeCell ref="L2:M3"/>
    <mergeCell ref="L4:M5"/>
    <mergeCell ref="G1:M1"/>
    <mergeCell ref="G2:G3"/>
    <mergeCell ref="G4:G5"/>
    <mergeCell ref="H4:I5"/>
    <mergeCell ref="G6:G7"/>
    <mergeCell ref="G8:G9"/>
    <mergeCell ref="G10:G11"/>
    <mergeCell ref="L6:M7"/>
    <mergeCell ref="L10:M11"/>
    <mergeCell ref="H6:I7"/>
  </mergeCells>
  <hyperlinks>
    <hyperlink ref="H2:I3" location="'BÜYÜK ZARF YAZISI'!A1" display="BÜYÜK ZARF"/>
    <hyperlink ref="J2:K3" location="'KÜÇÜK ZARF'!A1" display="KÜÇÜK ZARF"/>
    <hyperlink ref="L2:M3" location="'SINAV TUTANAĞI'!A1" display="SINAV TUTANAĞI"/>
    <hyperlink ref="G4:G5" location="'SORU TUTANAĞI'!A1" display="SORU TUTANAĞI"/>
    <hyperlink ref="H4:I5" location="'CEVAP TUTANAĞI'!A1" display="CEVAP TUTANAĞI"/>
    <hyperlink ref="J4:K5" location="'PARA TUTANAĞIDIR'!A1" display="PARA TUTANAĞI"/>
    <hyperlink ref="L4:M5" location="'GÖREVLİ İMZA ÇİZELGESİ'!A1" display="GÖREVLİ İMZA"/>
    <hyperlink ref="G6:G7" location="'SARF TUTANAĞI'!A1" display="SARF TUTANAĞI"/>
    <hyperlink ref="H6:I7" location="'NOT FİŞİ'!A1" display="NOT FİŞİ"/>
    <hyperlink ref="J6:K7" location="'CEVAP KAĞIDI'!A1" display="CEVAP KAĞIDI"/>
    <hyperlink ref="L6:M7" location="'EVRAK TESLİM '!A1" display="EVRAK TESLİM "/>
    <hyperlink ref="G8:G9" location="GİRİLMEDİ!A1" display="GİRİLMEDİ TUTANAĞI"/>
    <hyperlink ref="G2:G3" location="'BİLGİ GİRİŞİ'!A1" display="BİLGİ GİRİŞİ"/>
  </hyperlinks>
  <printOptions/>
  <pageMargins left="0.75" right="0.75" top="1" bottom="1" header="0.5" footer="0.5"/>
  <pageSetup horizontalDpi="200" verticalDpi="2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Sayfa7">
    <tabColor rgb="FFFF0000"/>
  </sheetPr>
  <dimension ref="A1:AB92"/>
  <sheetViews>
    <sheetView showGridLines="0" zoomScalePageLayoutView="0" workbookViewId="0" topLeftCell="A1">
      <selection activeCell="D24" sqref="D24:I24"/>
    </sheetView>
  </sheetViews>
  <sheetFormatPr defaultColWidth="9.140625" defaultRowHeight="12.75"/>
  <cols>
    <col min="1" max="1" width="9.140625" style="10" customWidth="1"/>
    <col min="2" max="2" width="11.421875" style="10" customWidth="1"/>
    <col min="3" max="3" width="9.140625" style="10" customWidth="1"/>
    <col min="4" max="9" width="3.57421875" style="10" customWidth="1"/>
    <col min="10" max="10" width="10.28125" style="10" customWidth="1"/>
    <col min="11" max="13" width="3.57421875" style="10" customWidth="1"/>
    <col min="14" max="14" width="9.421875" style="10" customWidth="1"/>
    <col min="15" max="18" width="3.57421875" style="10" customWidth="1"/>
    <col min="19" max="19" width="5.28125" style="10" customWidth="1"/>
    <col min="20" max="20" width="2.28125" style="10" customWidth="1"/>
    <col min="21" max="16384" width="9.140625" style="10" customWidth="1"/>
  </cols>
  <sheetData>
    <row r="1" spans="1:20" ht="26.25">
      <c r="A1" s="504" t="str">
        <f>'bg'!A16</f>
        <v>CİZRE MESLEKİ VE TEKNİK ANADOLU LİSESİ</v>
      </c>
      <c r="B1" s="504"/>
      <c r="C1" s="504"/>
      <c r="D1" s="504"/>
      <c r="E1" s="504"/>
      <c r="F1" s="504"/>
      <c r="G1" s="504"/>
      <c r="H1" s="504"/>
      <c r="I1" s="504"/>
      <c r="J1" s="504"/>
      <c r="K1" s="504"/>
      <c r="L1" s="504"/>
      <c r="M1" s="504"/>
      <c r="N1" s="504"/>
      <c r="O1" s="504"/>
      <c r="P1" s="504"/>
      <c r="Q1" s="504"/>
      <c r="R1" s="504"/>
      <c r="S1" s="504"/>
      <c r="T1" s="504"/>
    </row>
    <row r="2" spans="1:28" ht="19.5" thickBot="1">
      <c r="A2" s="103"/>
      <c r="B2" s="103"/>
      <c r="C2" s="103"/>
      <c r="D2" s="103"/>
      <c r="E2" s="103"/>
      <c r="F2" s="103"/>
      <c r="G2" s="103"/>
      <c r="H2" s="103"/>
      <c r="I2" s="103"/>
      <c r="J2" s="103"/>
      <c r="K2" s="63"/>
      <c r="L2" s="63"/>
      <c r="M2" s="63"/>
      <c r="N2" s="63"/>
      <c r="O2" s="63"/>
      <c r="P2" s="63"/>
      <c r="Q2" s="63"/>
      <c r="R2" s="63"/>
      <c r="S2" s="63"/>
      <c r="T2" s="63"/>
      <c r="V2" s="213"/>
      <c r="W2" s="213"/>
      <c r="X2" s="213"/>
      <c r="Y2" s="213"/>
      <c r="Z2" s="213"/>
      <c r="AA2" s="213"/>
      <c r="AB2"/>
    </row>
    <row r="3" spans="1:27" ht="19.5" thickBot="1">
      <c r="A3" s="505" t="s">
        <v>62</v>
      </c>
      <c r="B3" s="506"/>
      <c r="C3" s="506"/>
      <c r="D3" s="506"/>
      <c r="E3" s="506"/>
      <c r="F3" s="506"/>
      <c r="G3" s="506"/>
      <c r="H3" s="506"/>
      <c r="I3" s="506"/>
      <c r="J3" s="506"/>
      <c r="K3" s="506"/>
      <c r="L3" s="506"/>
      <c r="M3" s="506"/>
      <c r="N3" s="506"/>
      <c r="O3" s="506"/>
      <c r="P3" s="506"/>
      <c r="Q3" s="506"/>
      <c r="R3" s="506"/>
      <c r="S3" s="506"/>
      <c r="T3" s="507"/>
      <c r="V3" s="213"/>
      <c r="W3" s="213"/>
      <c r="X3" s="213"/>
      <c r="Y3" s="213"/>
      <c r="Z3" s="213"/>
      <c r="AA3" s="213"/>
    </row>
    <row r="4" spans="1:27" ht="19.5" thickBot="1">
      <c r="A4" s="537"/>
      <c r="B4" s="537"/>
      <c r="C4" s="537"/>
      <c r="D4" s="537"/>
      <c r="E4" s="537"/>
      <c r="F4" s="537"/>
      <c r="G4" s="537"/>
      <c r="H4" s="537"/>
      <c r="I4" s="537"/>
      <c r="J4" s="537"/>
      <c r="K4" s="251"/>
      <c r="L4" s="251"/>
      <c r="M4" s="251"/>
      <c r="N4" s="251"/>
      <c r="O4" s="251"/>
      <c r="P4" s="251"/>
      <c r="Q4" s="251"/>
      <c r="R4" s="251"/>
      <c r="S4" s="251"/>
      <c r="T4" s="251"/>
      <c r="V4" s="249"/>
      <c r="W4" s="249"/>
      <c r="X4" s="1"/>
      <c r="Y4" s="1"/>
      <c r="Z4" s="1"/>
      <c r="AA4" s="1"/>
    </row>
    <row r="5" spans="1:21" ht="12.75">
      <c r="A5" s="196" t="s">
        <v>14</v>
      </c>
      <c r="B5" s="197"/>
      <c r="C5" s="459" t="str">
        <f>'bg'!D3</f>
        <v>SORUMLULUK</v>
      </c>
      <c r="D5" s="459"/>
      <c r="E5" s="459"/>
      <c r="F5" s="459"/>
      <c r="G5" s="459"/>
      <c r="H5" s="459"/>
      <c r="I5" s="459"/>
      <c r="J5" s="460"/>
      <c r="K5" s="457" t="s">
        <v>15</v>
      </c>
      <c r="L5" s="458"/>
      <c r="M5" s="458"/>
      <c r="N5" s="606"/>
      <c r="O5" s="606"/>
      <c r="P5" s="606"/>
      <c r="Q5" s="606"/>
      <c r="R5" s="606"/>
      <c r="S5" s="606"/>
      <c r="T5" s="607"/>
      <c r="U5" s="67"/>
    </row>
    <row r="6" spans="1:21" ht="12.75">
      <c r="A6" s="198" t="s">
        <v>18</v>
      </c>
      <c r="B6" s="72"/>
      <c r="C6" s="599">
        <f>'bg'!D5</f>
        <v>0</v>
      </c>
      <c r="D6" s="599"/>
      <c r="E6" s="599"/>
      <c r="F6" s="599"/>
      <c r="G6" s="599"/>
      <c r="H6" s="190"/>
      <c r="I6" s="190"/>
      <c r="J6" s="192"/>
      <c r="K6" s="476" t="s">
        <v>16</v>
      </c>
      <c r="L6" s="404"/>
      <c r="M6" s="395"/>
      <c r="N6" s="395"/>
      <c r="O6" s="395"/>
      <c r="P6" s="395"/>
      <c r="Q6" s="395"/>
      <c r="R6" s="395"/>
      <c r="S6" s="395"/>
      <c r="T6" s="430"/>
      <c r="U6" s="32"/>
    </row>
    <row r="7" spans="1:21" ht="12.75">
      <c r="A7" s="476" t="s">
        <v>19</v>
      </c>
      <c r="B7" s="404"/>
      <c r="C7" s="608">
        <f>'bg'!D7</f>
        <v>0</v>
      </c>
      <c r="D7" s="608"/>
      <c r="E7" s="608"/>
      <c r="F7" s="608"/>
      <c r="G7" s="608"/>
      <c r="H7" s="608"/>
      <c r="I7" s="608"/>
      <c r="J7" s="609"/>
      <c r="K7" s="195" t="s">
        <v>17</v>
      </c>
      <c r="L7" s="191"/>
      <c r="M7" s="190">
        <f>'bg'!D7</f>
        <v>0</v>
      </c>
      <c r="N7" s="190"/>
      <c r="O7" s="190"/>
      <c r="P7" s="190"/>
      <c r="Q7" s="190"/>
      <c r="R7" s="190"/>
      <c r="S7" s="190"/>
      <c r="T7" s="192"/>
      <c r="U7" s="32"/>
    </row>
    <row r="8" spans="1:21" ht="13.5" thickBot="1">
      <c r="A8" s="472"/>
      <c r="B8" s="473"/>
      <c r="C8" s="474"/>
      <c r="D8" s="474"/>
      <c r="E8" s="474"/>
      <c r="F8" s="474"/>
      <c r="G8" s="474"/>
      <c r="H8" s="474"/>
      <c r="I8" s="474"/>
      <c r="J8" s="475"/>
      <c r="K8" s="193" t="s">
        <v>165</v>
      </c>
      <c r="L8" s="194"/>
      <c r="M8" s="194"/>
      <c r="N8" s="194"/>
      <c r="O8" s="199"/>
      <c r="P8" s="199"/>
      <c r="Q8" s="199"/>
      <c r="R8" s="199"/>
      <c r="S8" s="199"/>
      <c r="T8" s="200"/>
      <c r="U8" s="32"/>
    </row>
    <row r="9" spans="1:20" ht="13.5" thickBot="1">
      <c r="A9" s="59"/>
      <c r="B9" s="59"/>
      <c r="C9" s="59"/>
      <c r="D9" s="15"/>
      <c r="E9" s="15"/>
      <c r="F9" s="15"/>
      <c r="G9" s="15"/>
      <c r="H9" s="15"/>
      <c r="I9" s="15"/>
      <c r="J9" s="15"/>
      <c r="K9" s="15"/>
      <c r="L9" s="15"/>
      <c r="M9" s="15"/>
      <c r="N9" s="15"/>
      <c r="O9" s="15"/>
      <c r="P9" s="15"/>
      <c r="Q9" s="15"/>
      <c r="R9" s="15"/>
      <c r="S9" s="15"/>
      <c r="T9" s="15"/>
    </row>
    <row r="10" spans="1:20" ht="13.5" thickBot="1">
      <c r="A10" s="59"/>
      <c r="B10" s="59"/>
      <c r="C10" s="59"/>
      <c r="D10" s="34"/>
      <c r="E10" s="34"/>
      <c r="F10" s="34"/>
      <c r="G10" s="534" t="s">
        <v>36</v>
      </c>
      <c r="H10" s="535"/>
      <c r="I10" s="535"/>
      <c r="J10" s="535"/>
      <c r="K10" s="535"/>
      <c r="L10" s="535"/>
      <c r="M10" s="536"/>
      <c r="N10" s="34"/>
      <c r="O10" s="34"/>
      <c r="P10" s="34"/>
      <c r="Q10" s="34"/>
      <c r="R10" s="34"/>
      <c r="S10" s="34"/>
      <c r="T10" s="34"/>
    </row>
    <row r="11" spans="1:20" ht="13.5" thickBot="1">
      <c r="A11" s="59"/>
      <c r="B11" s="59"/>
      <c r="C11" s="59"/>
      <c r="D11" s="34"/>
      <c r="E11" s="34"/>
      <c r="F11" s="34"/>
      <c r="G11" s="68"/>
      <c r="H11" s="68"/>
      <c r="I11" s="68"/>
      <c r="J11" s="68"/>
      <c r="K11" s="68"/>
      <c r="L11" s="68"/>
      <c r="M11" s="68"/>
      <c r="N11" s="34"/>
      <c r="O11" s="34"/>
      <c r="P11" s="34"/>
      <c r="Q11" s="34"/>
      <c r="R11" s="34"/>
      <c r="S11" s="34"/>
      <c r="T11" s="34"/>
    </row>
    <row r="12" spans="1:20" ht="12.75">
      <c r="A12" s="529" t="s">
        <v>28</v>
      </c>
      <c r="B12" s="604" t="s">
        <v>166</v>
      </c>
      <c r="C12" s="531" t="s">
        <v>34</v>
      </c>
      <c r="D12" s="531" t="s">
        <v>29</v>
      </c>
      <c r="E12" s="531"/>
      <c r="F12" s="531"/>
      <c r="G12" s="531"/>
      <c r="H12" s="531"/>
      <c r="I12" s="531"/>
      <c r="J12" s="533" t="s">
        <v>35</v>
      </c>
      <c r="K12" s="533"/>
      <c r="L12" s="533"/>
      <c r="M12" s="533"/>
      <c r="N12" s="533"/>
      <c r="O12" s="522" t="s">
        <v>32</v>
      </c>
      <c r="P12" s="523"/>
      <c r="Q12" s="523"/>
      <c r="R12" s="523"/>
      <c r="S12" s="523"/>
      <c r="T12" s="524"/>
    </row>
    <row r="13" spans="1:20" ht="12.75">
      <c r="A13" s="530"/>
      <c r="B13" s="605"/>
      <c r="C13" s="532"/>
      <c r="D13" s="532"/>
      <c r="E13" s="532"/>
      <c r="F13" s="532"/>
      <c r="G13" s="532"/>
      <c r="H13" s="532"/>
      <c r="I13" s="532"/>
      <c r="J13" s="528" t="s">
        <v>24</v>
      </c>
      <c r="K13" s="528"/>
      <c r="L13" s="528" t="s">
        <v>25</v>
      </c>
      <c r="M13" s="528"/>
      <c r="N13" s="528"/>
      <c r="O13" s="525"/>
      <c r="P13" s="526"/>
      <c r="Q13" s="526"/>
      <c r="R13" s="526"/>
      <c r="S13" s="526"/>
      <c r="T13" s="527"/>
    </row>
    <row r="14" spans="1:20" ht="18" customHeight="1">
      <c r="A14" s="69">
        <v>1</v>
      </c>
      <c r="B14" s="602"/>
      <c r="C14" s="54"/>
      <c r="D14" s="509"/>
      <c r="E14" s="509"/>
      <c r="F14" s="509"/>
      <c r="G14" s="509"/>
      <c r="H14" s="509"/>
      <c r="I14" s="509"/>
      <c r="J14" s="510"/>
      <c r="K14" s="510"/>
      <c r="L14" s="510"/>
      <c r="M14" s="510"/>
      <c r="N14" s="510"/>
      <c r="O14" s="519"/>
      <c r="P14" s="520"/>
      <c r="Q14" s="520"/>
      <c r="R14" s="520"/>
      <c r="S14" s="520"/>
      <c r="T14" s="521"/>
    </row>
    <row r="15" spans="1:20" ht="18" customHeight="1">
      <c r="A15" s="69">
        <v>2</v>
      </c>
      <c r="B15" s="602"/>
      <c r="C15" s="54"/>
      <c r="D15" s="509"/>
      <c r="E15" s="509"/>
      <c r="F15" s="509"/>
      <c r="G15" s="509"/>
      <c r="H15" s="509"/>
      <c r="I15" s="509"/>
      <c r="J15" s="510"/>
      <c r="K15" s="510"/>
      <c r="L15" s="510"/>
      <c r="M15" s="510"/>
      <c r="N15" s="510"/>
      <c r="O15" s="519"/>
      <c r="P15" s="520"/>
      <c r="Q15" s="520"/>
      <c r="R15" s="520"/>
      <c r="S15" s="520"/>
      <c r="T15" s="521"/>
    </row>
    <row r="16" spans="1:20" ht="18" customHeight="1">
      <c r="A16" s="69">
        <v>3</v>
      </c>
      <c r="B16" s="602"/>
      <c r="C16" s="54"/>
      <c r="D16" s="509"/>
      <c r="E16" s="509"/>
      <c r="F16" s="509"/>
      <c r="G16" s="509"/>
      <c r="H16" s="509"/>
      <c r="I16" s="509"/>
      <c r="J16" s="510"/>
      <c r="K16" s="510"/>
      <c r="L16" s="510"/>
      <c r="M16" s="510"/>
      <c r="N16" s="510"/>
      <c r="O16" s="519"/>
      <c r="P16" s="520"/>
      <c r="Q16" s="520"/>
      <c r="R16" s="520"/>
      <c r="S16" s="520"/>
      <c r="T16" s="521"/>
    </row>
    <row r="17" spans="1:20" ht="18" customHeight="1">
      <c r="A17" s="69">
        <v>4</v>
      </c>
      <c r="B17" s="602"/>
      <c r="C17" s="54"/>
      <c r="D17" s="509"/>
      <c r="E17" s="509"/>
      <c r="F17" s="509"/>
      <c r="G17" s="509"/>
      <c r="H17" s="509"/>
      <c r="I17" s="509"/>
      <c r="J17" s="510"/>
      <c r="K17" s="510"/>
      <c r="L17" s="510"/>
      <c r="M17" s="510"/>
      <c r="N17" s="510"/>
      <c r="O17" s="519"/>
      <c r="P17" s="520"/>
      <c r="Q17" s="520"/>
      <c r="R17" s="520"/>
      <c r="S17" s="520"/>
      <c r="T17" s="521"/>
    </row>
    <row r="18" spans="1:20" ht="18" customHeight="1">
      <c r="A18" s="69">
        <v>5</v>
      </c>
      <c r="B18" s="602"/>
      <c r="C18" s="54"/>
      <c r="D18" s="509"/>
      <c r="E18" s="509"/>
      <c r="F18" s="509"/>
      <c r="G18" s="509"/>
      <c r="H18" s="509"/>
      <c r="I18" s="509"/>
      <c r="J18" s="510"/>
      <c r="K18" s="510"/>
      <c r="L18" s="510"/>
      <c r="M18" s="510"/>
      <c r="N18" s="510"/>
      <c r="O18" s="519"/>
      <c r="P18" s="520"/>
      <c r="Q18" s="520"/>
      <c r="R18" s="520"/>
      <c r="S18" s="520"/>
      <c r="T18" s="521"/>
    </row>
    <row r="19" spans="1:20" ht="18" customHeight="1">
      <c r="A19" s="69">
        <v>6</v>
      </c>
      <c r="B19" s="602"/>
      <c r="C19" s="54"/>
      <c r="D19" s="509"/>
      <c r="E19" s="509"/>
      <c r="F19" s="509"/>
      <c r="G19" s="509"/>
      <c r="H19" s="509"/>
      <c r="I19" s="509"/>
      <c r="J19" s="510"/>
      <c r="K19" s="510"/>
      <c r="L19" s="510"/>
      <c r="M19" s="510"/>
      <c r="N19" s="510"/>
      <c r="O19" s="519"/>
      <c r="P19" s="520"/>
      <c r="Q19" s="520"/>
      <c r="R19" s="520"/>
      <c r="S19" s="520"/>
      <c r="T19" s="521"/>
    </row>
    <row r="20" spans="1:20" ht="18" customHeight="1">
      <c r="A20" s="69">
        <v>7</v>
      </c>
      <c r="B20" s="602"/>
      <c r="C20" s="54"/>
      <c r="D20" s="509"/>
      <c r="E20" s="509"/>
      <c r="F20" s="509"/>
      <c r="G20" s="509"/>
      <c r="H20" s="509"/>
      <c r="I20" s="509"/>
      <c r="J20" s="510"/>
      <c r="K20" s="510"/>
      <c r="L20" s="510"/>
      <c r="M20" s="510"/>
      <c r="N20" s="510"/>
      <c r="O20" s="519"/>
      <c r="P20" s="520"/>
      <c r="Q20" s="520"/>
      <c r="R20" s="520"/>
      <c r="S20" s="520"/>
      <c r="T20" s="521"/>
    </row>
    <row r="21" spans="1:20" ht="18" customHeight="1">
      <c r="A21" s="69">
        <v>8</v>
      </c>
      <c r="B21" s="602"/>
      <c r="C21" s="54"/>
      <c r="D21" s="509"/>
      <c r="E21" s="509"/>
      <c r="F21" s="509"/>
      <c r="G21" s="509"/>
      <c r="H21" s="509"/>
      <c r="I21" s="509"/>
      <c r="J21" s="510"/>
      <c r="K21" s="510"/>
      <c r="L21" s="510"/>
      <c r="M21" s="510"/>
      <c r="N21" s="510"/>
      <c r="O21" s="519"/>
      <c r="P21" s="520"/>
      <c r="Q21" s="520"/>
      <c r="R21" s="520"/>
      <c r="S21" s="520"/>
      <c r="T21" s="521"/>
    </row>
    <row r="22" spans="1:20" ht="18" customHeight="1">
      <c r="A22" s="69">
        <v>9</v>
      </c>
      <c r="B22" s="602"/>
      <c r="C22" s="54"/>
      <c r="D22" s="509"/>
      <c r="E22" s="509"/>
      <c r="F22" s="509"/>
      <c r="G22" s="509"/>
      <c r="H22" s="509"/>
      <c r="I22" s="509"/>
      <c r="J22" s="510"/>
      <c r="K22" s="510"/>
      <c r="L22" s="510"/>
      <c r="M22" s="510"/>
      <c r="N22" s="510"/>
      <c r="O22" s="519"/>
      <c r="P22" s="520"/>
      <c r="Q22" s="520"/>
      <c r="R22" s="520"/>
      <c r="S22" s="520"/>
      <c r="T22" s="521"/>
    </row>
    <row r="23" spans="1:20" ht="18" customHeight="1">
      <c r="A23" s="69">
        <v>10</v>
      </c>
      <c r="B23" s="602"/>
      <c r="C23" s="54"/>
      <c r="D23" s="509"/>
      <c r="E23" s="509"/>
      <c r="F23" s="509"/>
      <c r="G23" s="509"/>
      <c r="H23" s="509"/>
      <c r="I23" s="509"/>
      <c r="J23" s="510"/>
      <c r="K23" s="510"/>
      <c r="L23" s="510"/>
      <c r="M23" s="510"/>
      <c r="N23" s="510"/>
      <c r="O23" s="519"/>
      <c r="P23" s="520"/>
      <c r="Q23" s="520"/>
      <c r="R23" s="520"/>
      <c r="S23" s="520"/>
      <c r="T23" s="521"/>
    </row>
    <row r="24" spans="1:20" ht="18" customHeight="1">
      <c r="A24" s="69">
        <v>11</v>
      </c>
      <c r="B24" s="602"/>
      <c r="C24" s="54"/>
      <c r="D24" s="509"/>
      <c r="E24" s="509"/>
      <c r="F24" s="509"/>
      <c r="G24" s="509"/>
      <c r="H24" s="509"/>
      <c r="I24" s="509"/>
      <c r="J24" s="510"/>
      <c r="K24" s="510"/>
      <c r="L24" s="510"/>
      <c r="M24" s="510"/>
      <c r="N24" s="510"/>
      <c r="O24" s="519"/>
      <c r="P24" s="520"/>
      <c r="Q24" s="520"/>
      <c r="R24" s="520"/>
      <c r="S24" s="520"/>
      <c r="T24" s="521"/>
    </row>
    <row r="25" spans="1:20" ht="18" customHeight="1">
      <c r="A25" s="69">
        <v>12</v>
      </c>
      <c r="B25" s="602"/>
      <c r="C25" s="54"/>
      <c r="D25" s="509"/>
      <c r="E25" s="509"/>
      <c r="F25" s="509"/>
      <c r="G25" s="509"/>
      <c r="H25" s="509"/>
      <c r="I25" s="509"/>
      <c r="J25" s="510"/>
      <c r="K25" s="510"/>
      <c r="L25" s="510"/>
      <c r="M25" s="510"/>
      <c r="N25" s="510"/>
      <c r="O25" s="519"/>
      <c r="P25" s="520"/>
      <c r="Q25" s="520"/>
      <c r="R25" s="520"/>
      <c r="S25" s="520"/>
      <c r="T25" s="521"/>
    </row>
    <row r="26" spans="1:20" ht="18" customHeight="1">
      <c r="A26" s="69">
        <v>13</v>
      </c>
      <c r="B26" s="602"/>
      <c r="C26" s="54"/>
      <c r="D26" s="509"/>
      <c r="E26" s="509"/>
      <c r="F26" s="509"/>
      <c r="G26" s="509"/>
      <c r="H26" s="509"/>
      <c r="I26" s="509"/>
      <c r="J26" s="510"/>
      <c r="K26" s="510"/>
      <c r="L26" s="510"/>
      <c r="M26" s="510"/>
      <c r="N26" s="510"/>
      <c r="O26" s="519"/>
      <c r="P26" s="520"/>
      <c r="Q26" s="520"/>
      <c r="R26" s="520"/>
      <c r="S26" s="520"/>
      <c r="T26" s="521"/>
    </row>
    <row r="27" spans="1:20" ht="18" customHeight="1">
      <c r="A27" s="69">
        <v>14</v>
      </c>
      <c r="B27" s="602"/>
      <c r="C27" s="54"/>
      <c r="D27" s="509"/>
      <c r="E27" s="509"/>
      <c r="F27" s="509"/>
      <c r="G27" s="509"/>
      <c r="H27" s="509"/>
      <c r="I27" s="509"/>
      <c r="J27" s="510"/>
      <c r="K27" s="510"/>
      <c r="L27" s="510"/>
      <c r="M27" s="510"/>
      <c r="N27" s="510"/>
      <c r="O27" s="519"/>
      <c r="P27" s="520"/>
      <c r="Q27" s="520"/>
      <c r="R27" s="520"/>
      <c r="S27" s="520"/>
      <c r="T27" s="521"/>
    </row>
    <row r="28" spans="1:20" ht="18" customHeight="1">
      <c r="A28" s="69">
        <v>15</v>
      </c>
      <c r="B28" s="602"/>
      <c r="C28" s="54"/>
      <c r="D28" s="509"/>
      <c r="E28" s="509"/>
      <c r="F28" s="509"/>
      <c r="G28" s="509"/>
      <c r="H28" s="509"/>
      <c r="I28" s="509"/>
      <c r="J28" s="510"/>
      <c r="K28" s="510"/>
      <c r="L28" s="510"/>
      <c r="M28" s="510"/>
      <c r="N28" s="510"/>
      <c r="O28" s="519"/>
      <c r="P28" s="520"/>
      <c r="Q28" s="520"/>
      <c r="R28" s="520"/>
      <c r="S28" s="520"/>
      <c r="T28" s="521"/>
    </row>
    <row r="29" spans="1:20" ht="18" customHeight="1">
      <c r="A29" s="69">
        <v>16</v>
      </c>
      <c r="B29" s="602"/>
      <c r="C29" s="54"/>
      <c r="D29" s="509"/>
      <c r="E29" s="509"/>
      <c r="F29" s="509"/>
      <c r="G29" s="509"/>
      <c r="H29" s="509"/>
      <c r="I29" s="509"/>
      <c r="J29" s="510"/>
      <c r="K29" s="510"/>
      <c r="L29" s="510"/>
      <c r="M29" s="510"/>
      <c r="N29" s="510"/>
      <c r="O29" s="519"/>
      <c r="P29" s="520"/>
      <c r="Q29" s="520"/>
      <c r="R29" s="520"/>
      <c r="S29" s="520"/>
      <c r="T29" s="521"/>
    </row>
    <row r="30" spans="1:20" ht="18" customHeight="1">
      <c r="A30" s="69">
        <v>17</v>
      </c>
      <c r="B30" s="602"/>
      <c r="C30" s="54"/>
      <c r="D30" s="509"/>
      <c r="E30" s="509"/>
      <c r="F30" s="509"/>
      <c r="G30" s="509"/>
      <c r="H30" s="509"/>
      <c r="I30" s="509"/>
      <c r="J30" s="510"/>
      <c r="K30" s="510"/>
      <c r="L30" s="510"/>
      <c r="M30" s="510"/>
      <c r="N30" s="510"/>
      <c r="O30" s="519"/>
      <c r="P30" s="520"/>
      <c r="Q30" s="520"/>
      <c r="R30" s="520"/>
      <c r="S30" s="520"/>
      <c r="T30" s="521"/>
    </row>
    <row r="31" spans="1:20" ht="18" customHeight="1">
      <c r="A31" s="69">
        <v>18</v>
      </c>
      <c r="B31" s="602"/>
      <c r="C31" s="54"/>
      <c r="D31" s="509"/>
      <c r="E31" s="509"/>
      <c r="F31" s="509"/>
      <c r="G31" s="509"/>
      <c r="H31" s="509"/>
      <c r="I31" s="509"/>
      <c r="J31" s="510"/>
      <c r="K31" s="510"/>
      <c r="L31" s="510"/>
      <c r="M31" s="510"/>
      <c r="N31" s="510"/>
      <c r="O31" s="519"/>
      <c r="P31" s="520"/>
      <c r="Q31" s="520"/>
      <c r="R31" s="520"/>
      <c r="S31" s="520"/>
      <c r="T31" s="521"/>
    </row>
    <row r="32" spans="1:20" ht="18" customHeight="1">
      <c r="A32" s="69">
        <v>19</v>
      </c>
      <c r="B32" s="602"/>
      <c r="C32" s="54"/>
      <c r="D32" s="509"/>
      <c r="E32" s="509"/>
      <c r="F32" s="509"/>
      <c r="G32" s="509"/>
      <c r="H32" s="509"/>
      <c r="I32" s="509"/>
      <c r="J32" s="510"/>
      <c r="K32" s="510"/>
      <c r="L32" s="510"/>
      <c r="M32" s="510"/>
      <c r="N32" s="510"/>
      <c r="O32" s="519"/>
      <c r="P32" s="520"/>
      <c r="Q32" s="520"/>
      <c r="R32" s="520"/>
      <c r="S32" s="520"/>
      <c r="T32" s="521"/>
    </row>
    <row r="33" spans="1:20" ht="18" customHeight="1">
      <c r="A33" s="69">
        <v>20</v>
      </c>
      <c r="B33" s="602"/>
      <c r="C33" s="54"/>
      <c r="D33" s="509"/>
      <c r="E33" s="509"/>
      <c r="F33" s="509"/>
      <c r="G33" s="509"/>
      <c r="H33" s="509"/>
      <c r="I33" s="509"/>
      <c r="J33" s="510"/>
      <c r="K33" s="510"/>
      <c r="L33" s="510"/>
      <c r="M33" s="510"/>
      <c r="N33" s="510"/>
      <c r="O33" s="519"/>
      <c r="P33" s="520"/>
      <c r="Q33" s="520"/>
      <c r="R33" s="520"/>
      <c r="S33" s="520"/>
      <c r="T33" s="521"/>
    </row>
    <row r="34" spans="1:20" ht="18" customHeight="1">
      <c r="A34" s="69">
        <v>21</v>
      </c>
      <c r="B34" s="602"/>
      <c r="C34" s="54"/>
      <c r="D34" s="509"/>
      <c r="E34" s="509"/>
      <c r="F34" s="509"/>
      <c r="G34" s="509"/>
      <c r="H34" s="509"/>
      <c r="I34" s="509"/>
      <c r="J34" s="510"/>
      <c r="K34" s="510"/>
      <c r="L34" s="510"/>
      <c r="M34" s="510"/>
      <c r="N34" s="510"/>
      <c r="O34" s="519"/>
      <c r="P34" s="520"/>
      <c r="Q34" s="520"/>
      <c r="R34" s="520"/>
      <c r="S34" s="520"/>
      <c r="T34" s="521"/>
    </row>
    <row r="35" spans="1:20" ht="18" customHeight="1">
      <c r="A35" s="69">
        <v>22</v>
      </c>
      <c r="B35" s="602"/>
      <c r="C35" s="54"/>
      <c r="D35" s="509"/>
      <c r="E35" s="509"/>
      <c r="F35" s="509"/>
      <c r="G35" s="509"/>
      <c r="H35" s="509"/>
      <c r="I35" s="509"/>
      <c r="J35" s="510"/>
      <c r="K35" s="510"/>
      <c r="L35" s="510"/>
      <c r="M35" s="510"/>
      <c r="N35" s="510"/>
      <c r="O35" s="519"/>
      <c r="P35" s="520"/>
      <c r="Q35" s="520"/>
      <c r="R35" s="520"/>
      <c r="S35" s="520"/>
      <c r="T35" s="521"/>
    </row>
    <row r="36" spans="1:20" ht="18" customHeight="1">
      <c r="A36" s="69">
        <v>23</v>
      </c>
      <c r="B36" s="602"/>
      <c r="C36" s="54"/>
      <c r="D36" s="509"/>
      <c r="E36" s="509"/>
      <c r="F36" s="509"/>
      <c r="G36" s="509"/>
      <c r="H36" s="509"/>
      <c r="I36" s="509"/>
      <c r="J36" s="510"/>
      <c r="K36" s="510"/>
      <c r="L36" s="510"/>
      <c r="M36" s="510"/>
      <c r="N36" s="510"/>
      <c r="O36" s="519"/>
      <c r="P36" s="520"/>
      <c r="Q36" s="520"/>
      <c r="R36" s="520"/>
      <c r="S36" s="520"/>
      <c r="T36" s="521"/>
    </row>
    <row r="37" spans="1:20" ht="18" customHeight="1">
      <c r="A37" s="69">
        <v>24</v>
      </c>
      <c r="B37" s="602"/>
      <c r="C37" s="54"/>
      <c r="D37" s="509"/>
      <c r="E37" s="509"/>
      <c r="F37" s="509"/>
      <c r="G37" s="509"/>
      <c r="H37" s="509"/>
      <c r="I37" s="509"/>
      <c r="J37" s="510"/>
      <c r="K37" s="510"/>
      <c r="L37" s="510"/>
      <c r="M37" s="510"/>
      <c r="N37" s="510"/>
      <c r="O37" s="519"/>
      <c r="P37" s="520"/>
      <c r="Q37" s="520"/>
      <c r="R37" s="520"/>
      <c r="S37" s="520"/>
      <c r="T37" s="521"/>
    </row>
    <row r="38" spans="1:20" ht="18" customHeight="1" thickBot="1">
      <c r="A38" s="70">
        <v>25</v>
      </c>
      <c r="B38" s="603"/>
      <c r="C38" s="56"/>
      <c r="D38" s="512"/>
      <c r="E38" s="512"/>
      <c r="F38" s="512"/>
      <c r="G38" s="512"/>
      <c r="H38" s="512"/>
      <c r="I38" s="512"/>
      <c r="J38" s="513"/>
      <c r="K38" s="513"/>
      <c r="L38" s="513"/>
      <c r="M38" s="513"/>
      <c r="N38" s="513"/>
      <c r="O38" s="514"/>
      <c r="P38" s="515"/>
      <c r="Q38" s="515"/>
      <c r="R38" s="515"/>
      <c r="S38" s="515"/>
      <c r="T38" s="516"/>
    </row>
    <row r="39" spans="1:20" ht="12.75">
      <c r="A39" s="71"/>
      <c r="B39" s="71"/>
      <c r="C39" s="72"/>
      <c r="D39" s="72"/>
      <c r="E39" s="72"/>
      <c r="F39" s="72"/>
      <c r="G39" s="15"/>
      <c r="H39" s="15"/>
      <c r="I39" s="15"/>
      <c r="J39" s="15"/>
      <c r="K39" s="15"/>
      <c r="L39" s="15"/>
      <c r="M39" s="15"/>
      <c r="N39" s="15"/>
      <c r="O39" s="15"/>
      <c r="P39" s="15"/>
      <c r="Q39" s="15"/>
      <c r="R39" s="15"/>
      <c r="S39" s="15"/>
      <c r="T39" s="34"/>
    </row>
    <row r="40" spans="1:20" ht="12.75">
      <c r="A40" s="540">
        <f>'bg'!D7</f>
        <v>0</v>
      </c>
      <c r="B40" s="540"/>
      <c r="C40" s="541"/>
      <c r="D40" s="541"/>
      <c r="E40" s="541"/>
      <c r="F40" s="541"/>
      <c r="G40" s="15"/>
      <c r="H40" s="15"/>
      <c r="I40" s="15"/>
      <c r="J40" s="15"/>
      <c r="K40" s="15"/>
      <c r="L40" s="15"/>
      <c r="M40" s="15"/>
      <c r="N40" s="15"/>
      <c r="O40" s="15"/>
      <c r="P40" s="15"/>
      <c r="Q40" s="15"/>
      <c r="R40" s="15"/>
      <c r="S40" s="15"/>
      <c r="T40" s="34"/>
    </row>
    <row r="41" spans="1:20" ht="12.75">
      <c r="A41" s="492" t="s">
        <v>6</v>
      </c>
      <c r="B41" s="492"/>
      <c r="C41" s="372"/>
      <c r="D41" s="372"/>
      <c r="E41" s="372"/>
      <c r="F41" s="372"/>
      <c r="G41" s="15"/>
      <c r="H41" s="15"/>
      <c r="I41" s="21"/>
      <c r="J41" s="21"/>
      <c r="K41" s="21"/>
      <c r="L41" s="21"/>
      <c r="M41" s="21"/>
      <c r="N41" s="21"/>
      <c r="O41" s="21"/>
      <c r="P41" s="21"/>
      <c r="Q41" s="21"/>
      <c r="R41" s="21"/>
      <c r="S41" s="21"/>
      <c r="T41" s="34"/>
    </row>
    <row r="42" spans="1:20" ht="12.75">
      <c r="A42" s="492" t="str">
        <f>'bg'!D9</f>
        <v>Hasan TURGUT</v>
      </c>
      <c r="B42" s="492"/>
      <c r="C42" s="372"/>
      <c r="D42" s="372"/>
      <c r="E42" s="372"/>
      <c r="F42" s="372"/>
      <c r="G42" s="492" t="s">
        <v>11</v>
      </c>
      <c r="H42" s="492"/>
      <c r="I42" s="492"/>
      <c r="J42" s="492"/>
      <c r="K42" s="492" t="s">
        <v>12</v>
      </c>
      <c r="L42" s="492"/>
      <c r="M42" s="492"/>
      <c r="N42" s="492"/>
      <c r="O42" s="492"/>
      <c r="P42" s="492"/>
      <c r="Q42" s="492"/>
      <c r="R42" s="492"/>
      <c r="S42" s="492"/>
      <c r="T42" s="492"/>
    </row>
    <row r="43" spans="1:20" ht="12.75">
      <c r="A43" s="492" t="s">
        <v>7</v>
      </c>
      <c r="B43" s="492"/>
      <c r="C43" s="372"/>
      <c r="D43" s="372"/>
      <c r="E43" s="372"/>
      <c r="F43" s="372"/>
      <c r="G43" s="539">
        <f>'bg'!D11</f>
        <v>0</v>
      </c>
      <c r="H43" s="539"/>
      <c r="I43" s="539"/>
      <c r="J43" s="539"/>
      <c r="K43" s="539">
        <f>'bg'!D12</f>
        <v>0</v>
      </c>
      <c r="L43" s="539"/>
      <c r="M43" s="539"/>
      <c r="N43" s="539"/>
      <c r="O43" s="539"/>
      <c r="P43" s="539"/>
      <c r="Q43" s="539"/>
      <c r="R43" s="539"/>
      <c r="S43" s="539"/>
      <c r="T43" s="539"/>
    </row>
    <row r="44" spans="1:20" ht="13.5" thickBot="1">
      <c r="A44" s="71"/>
      <c r="B44" s="71"/>
      <c r="C44" s="72"/>
      <c r="D44" s="72"/>
      <c r="E44" s="72"/>
      <c r="F44" s="72"/>
      <c r="G44" s="135"/>
      <c r="H44" s="135"/>
      <c r="I44" s="135"/>
      <c r="J44" s="135"/>
      <c r="K44" s="135"/>
      <c r="L44" s="135"/>
      <c r="M44" s="135"/>
      <c r="N44" s="135"/>
      <c r="O44" s="135"/>
      <c r="P44" s="135"/>
      <c r="Q44" s="135"/>
      <c r="R44" s="135"/>
      <c r="S44" s="135"/>
      <c r="T44" s="135"/>
    </row>
    <row r="45" spans="1:20" ht="48.75" customHeight="1">
      <c r="A45" s="538" t="s">
        <v>148</v>
      </c>
      <c r="B45" s="538"/>
      <c r="C45" s="538"/>
      <c r="D45" s="538"/>
      <c r="E45" s="538"/>
      <c r="F45" s="538"/>
      <c r="G45" s="538"/>
      <c r="H45" s="538"/>
      <c r="I45" s="538"/>
      <c r="J45" s="538"/>
      <c r="K45" s="538"/>
      <c r="L45" s="538"/>
      <c r="M45" s="538"/>
      <c r="N45" s="538"/>
      <c r="O45" s="538"/>
      <c r="P45" s="538"/>
      <c r="Q45" s="538"/>
      <c r="R45" s="538"/>
      <c r="S45" s="538"/>
      <c r="T45" s="538"/>
    </row>
    <row r="46" spans="1:20" ht="17.25" customHeight="1">
      <c r="A46" s="139"/>
      <c r="B46" s="139"/>
      <c r="C46" s="139"/>
      <c r="D46" s="139"/>
      <c r="E46" s="139"/>
      <c r="F46" s="139"/>
      <c r="G46" s="139"/>
      <c r="H46" s="139"/>
      <c r="I46" s="139"/>
      <c r="J46" s="139"/>
      <c r="K46" s="139"/>
      <c r="L46" s="139"/>
      <c r="M46" s="139"/>
      <c r="N46" s="139"/>
      <c r="O46" s="139"/>
      <c r="P46" s="139"/>
      <c r="Q46" s="139"/>
      <c r="R46" s="139"/>
      <c r="S46" s="139"/>
      <c r="T46" s="139"/>
    </row>
    <row r="47" spans="1:20" ht="17.25" customHeight="1">
      <c r="A47" s="20"/>
      <c r="B47" s="20"/>
      <c r="C47" s="17"/>
      <c r="D47" s="17"/>
      <c r="E47" s="17"/>
      <c r="F47" s="17"/>
      <c r="G47" s="17"/>
      <c r="H47" s="17"/>
      <c r="I47" s="17"/>
      <c r="J47" s="17"/>
      <c r="K47" s="17"/>
      <c r="L47" s="17"/>
      <c r="M47" s="17"/>
      <c r="N47" s="17"/>
      <c r="O47" s="17"/>
      <c r="P47" s="17"/>
      <c r="Q47" s="17"/>
      <c r="R47" s="17"/>
      <c r="S47" s="17"/>
      <c r="T47" s="17"/>
    </row>
    <row r="48" spans="1:2" ht="12.75">
      <c r="A48" s="24"/>
      <c r="B48" s="24"/>
    </row>
    <row r="49" spans="1:20" ht="26.25">
      <c r="A49" s="504" t="str">
        <f>'bg'!A16</f>
        <v>CİZRE MESLEKİ VE TEKNİK ANADOLU LİSESİ</v>
      </c>
      <c r="B49" s="504"/>
      <c r="C49" s="504"/>
      <c r="D49" s="504"/>
      <c r="E49" s="504"/>
      <c r="F49" s="504"/>
      <c r="G49" s="504"/>
      <c r="H49" s="504"/>
      <c r="I49" s="504"/>
      <c r="J49" s="504"/>
      <c r="K49" s="504"/>
      <c r="L49" s="504"/>
      <c r="M49" s="504"/>
      <c r="N49" s="504"/>
      <c r="O49" s="504"/>
      <c r="P49" s="504"/>
      <c r="Q49" s="504"/>
      <c r="R49" s="504"/>
      <c r="S49" s="504"/>
      <c r="T49" s="504"/>
    </row>
    <row r="50" spans="1:20" ht="19.5" thickBot="1">
      <c r="A50" s="103"/>
      <c r="B50" s="103"/>
      <c r="C50" s="103"/>
      <c r="D50" s="103"/>
      <c r="E50" s="103"/>
      <c r="F50" s="103"/>
      <c r="G50" s="103"/>
      <c r="H50" s="103"/>
      <c r="I50" s="103"/>
      <c r="J50" s="103"/>
      <c r="K50" s="63"/>
      <c r="L50" s="63"/>
      <c r="M50" s="63"/>
      <c r="N50" s="63"/>
      <c r="O50" s="63"/>
      <c r="P50" s="63"/>
      <c r="Q50" s="63"/>
      <c r="R50" s="63"/>
      <c r="S50" s="63"/>
      <c r="T50" s="63"/>
    </row>
    <row r="51" spans="1:20" ht="19.5" thickBot="1">
      <c r="A51" s="505" t="s">
        <v>62</v>
      </c>
      <c r="B51" s="506"/>
      <c r="C51" s="506"/>
      <c r="D51" s="506"/>
      <c r="E51" s="506"/>
      <c r="F51" s="506"/>
      <c r="G51" s="506"/>
      <c r="H51" s="506"/>
      <c r="I51" s="506"/>
      <c r="J51" s="506"/>
      <c r="K51" s="506"/>
      <c r="L51" s="506"/>
      <c r="M51" s="506"/>
      <c r="N51" s="506"/>
      <c r="O51" s="506"/>
      <c r="P51" s="506"/>
      <c r="Q51" s="506"/>
      <c r="R51" s="506"/>
      <c r="S51" s="506"/>
      <c r="T51" s="507"/>
    </row>
    <row r="52" spans="1:20" ht="19.5" thickBot="1">
      <c r="A52" s="537"/>
      <c r="B52" s="537"/>
      <c r="C52" s="537"/>
      <c r="D52" s="537"/>
      <c r="E52" s="537"/>
      <c r="F52" s="537"/>
      <c r="G52" s="537"/>
      <c r="H52" s="537"/>
      <c r="I52" s="537"/>
      <c r="J52" s="537"/>
      <c r="K52" s="251"/>
      <c r="L52" s="251"/>
      <c r="M52" s="251"/>
      <c r="N52" s="251"/>
      <c r="O52" s="251"/>
      <c r="P52" s="251"/>
      <c r="Q52" s="251"/>
      <c r="R52" s="251"/>
      <c r="S52" s="251"/>
      <c r="T52" s="251"/>
    </row>
    <row r="53" spans="1:20" ht="12.75">
      <c r="A53" s="457" t="s">
        <v>14</v>
      </c>
      <c r="B53" s="458"/>
      <c r="C53" s="458"/>
      <c r="D53" s="459" t="str">
        <f>'bg'!D3</f>
        <v>SORUMLULUK</v>
      </c>
      <c r="E53" s="459"/>
      <c r="F53" s="459"/>
      <c r="G53" s="459"/>
      <c r="H53" s="459"/>
      <c r="I53" s="459"/>
      <c r="J53" s="460"/>
      <c r="K53" s="463" t="s">
        <v>16</v>
      </c>
      <c r="L53" s="464"/>
      <c r="M53" s="459"/>
      <c r="N53" s="459"/>
      <c r="O53" s="459"/>
      <c r="P53" s="459"/>
      <c r="Q53" s="459"/>
      <c r="R53" s="459"/>
      <c r="S53" s="459"/>
      <c r="T53" s="460"/>
    </row>
    <row r="54" spans="1:20" ht="12.75">
      <c r="A54" s="441" t="s">
        <v>15</v>
      </c>
      <c r="B54" s="372"/>
      <c r="C54" s="372"/>
      <c r="D54" s="477"/>
      <c r="E54" s="477"/>
      <c r="F54" s="477"/>
      <c r="G54" s="477"/>
      <c r="H54" s="477"/>
      <c r="I54" s="477"/>
      <c r="J54" s="478"/>
      <c r="K54" s="476" t="s">
        <v>17</v>
      </c>
      <c r="L54" s="404"/>
      <c r="M54" s="395">
        <f>'bg'!D6</f>
        <v>0</v>
      </c>
      <c r="N54" s="395"/>
      <c r="O54" s="395"/>
      <c r="P54" s="395"/>
      <c r="Q54" s="395"/>
      <c r="R54" s="395"/>
      <c r="S54" s="395"/>
      <c r="T54" s="430"/>
    </row>
    <row r="55" spans="1:20" ht="13.5" thickBot="1">
      <c r="A55" s="454" t="s">
        <v>18</v>
      </c>
      <c r="B55" s="455"/>
      <c r="C55" s="455"/>
      <c r="D55" s="442">
        <f>'bg'!D7</f>
        <v>0</v>
      </c>
      <c r="E55" s="485"/>
      <c r="F55" s="485"/>
      <c r="G55" s="485"/>
      <c r="H55" s="485"/>
      <c r="I55" s="485"/>
      <c r="J55" s="486"/>
      <c r="K55" s="472" t="s">
        <v>19</v>
      </c>
      <c r="L55" s="473"/>
      <c r="M55" s="474">
        <f>'bg'!D8</f>
        <v>0</v>
      </c>
      <c r="N55" s="474"/>
      <c r="O55" s="474"/>
      <c r="P55" s="474"/>
      <c r="Q55" s="474"/>
      <c r="R55" s="474"/>
      <c r="S55" s="474"/>
      <c r="T55" s="475"/>
    </row>
    <row r="56" spans="1:20" ht="13.5" thickBot="1">
      <c r="A56" s="59"/>
      <c r="B56" s="59"/>
      <c r="C56" s="59"/>
      <c r="D56" s="15"/>
      <c r="E56" s="15"/>
      <c r="F56" s="15"/>
      <c r="G56" s="15"/>
      <c r="H56" s="15"/>
      <c r="I56" s="15"/>
      <c r="J56" s="15"/>
      <c r="K56" s="15"/>
      <c r="L56" s="15"/>
      <c r="M56" s="15"/>
      <c r="N56" s="15"/>
      <c r="O56" s="15"/>
      <c r="P56" s="15"/>
      <c r="Q56" s="15"/>
      <c r="R56" s="15"/>
      <c r="S56" s="15"/>
      <c r="T56" s="15"/>
    </row>
    <row r="57" spans="1:20" ht="13.5" thickBot="1">
      <c r="A57" s="59"/>
      <c r="B57" s="59"/>
      <c r="C57" s="59"/>
      <c r="D57" s="34"/>
      <c r="E57" s="34"/>
      <c r="F57" s="34"/>
      <c r="G57" s="534" t="s">
        <v>36</v>
      </c>
      <c r="H57" s="535"/>
      <c r="I57" s="535"/>
      <c r="J57" s="535"/>
      <c r="K57" s="535"/>
      <c r="L57" s="535"/>
      <c r="M57" s="536"/>
      <c r="N57" s="34"/>
      <c r="O57" s="34"/>
      <c r="P57" s="34"/>
      <c r="Q57" s="34"/>
      <c r="R57" s="34"/>
      <c r="S57" s="34"/>
      <c r="T57" s="34"/>
    </row>
    <row r="58" spans="1:20" ht="13.5" thickBot="1">
      <c r="A58" s="59"/>
      <c r="B58" s="59"/>
      <c r="C58" s="59"/>
      <c r="D58" s="34"/>
      <c r="E58" s="34"/>
      <c r="F58" s="34"/>
      <c r="G58" s="68"/>
      <c r="H58" s="68"/>
      <c r="I58" s="68"/>
      <c r="J58" s="68"/>
      <c r="K58" s="68"/>
      <c r="L58" s="68"/>
      <c r="M58" s="68"/>
      <c r="N58" s="34"/>
      <c r="O58" s="34"/>
      <c r="P58" s="34"/>
      <c r="Q58" s="34"/>
      <c r="R58" s="34"/>
      <c r="S58" s="34"/>
      <c r="T58" s="34"/>
    </row>
    <row r="59" spans="1:20" ht="12.75">
      <c r="A59" s="529" t="s">
        <v>28</v>
      </c>
      <c r="B59" s="600"/>
      <c r="C59" s="531" t="s">
        <v>34</v>
      </c>
      <c r="D59" s="531" t="s">
        <v>29</v>
      </c>
      <c r="E59" s="531"/>
      <c r="F59" s="531"/>
      <c r="G59" s="531"/>
      <c r="H59" s="531"/>
      <c r="I59" s="531"/>
      <c r="J59" s="533" t="s">
        <v>35</v>
      </c>
      <c r="K59" s="533"/>
      <c r="L59" s="533"/>
      <c r="M59" s="533"/>
      <c r="N59" s="533"/>
      <c r="O59" s="522" t="s">
        <v>32</v>
      </c>
      <c r="P59" s="523"/>
      <c r="Q59" s="523"/>
      <c r="R59" s="523"/>
      <c r="S59" s="523"/>
      <c r="T59" s="524"/>
    </row>
    <row r="60" spans="1:20" ht="12.75">
      <c r="A60" s="530"/>
      <c r="B60" s="601"/>
      <c r="C60" s="532"/>
      <c r="D60" s="532"/>
      <c r="E60" s="532"/>
      <c r="F60" s="532"/>
      <c r="G60" s="532"/>
      <c r="H60" s="532"/>
      <c r="I60" s="532"/>
      <c r="J60" s="528" t="s">
        <v>24</v>
      </c>
      <c r="K60" s="528"/>
      <c r="L60" s="528" t="s">
        <v>25</v>
      </c>
      <c r="M60" s="528"/>
      <c r="N60" s="528"/>
      <c r="O60" s="525"/>
      <c r="P60" s="526"/>
      <c r="Q60" s="526"/>
      <c r="R60" s="526"/>
      <c r="S60" s="526"/>
      <c r="T60" s="527"/>
    </row>
    <row r="61" spans="1:20" ht="18" customHeight="1">
      <c r="A61" s="69">
        <v>1</v>
      </c>
      <c r="B61" s="602"/>
      <c r="C61" s="54"/>
      <c r="D61" s="509"/>
      <c r="E61" s="509"/>
      <c r="F61" s="509"/>
      <c r="G61" s="509"/>
      <c r="H61" s="509"/>
      <c r="I61" s="509"/>
      <c r="J61" s="510"/>
      <c r="K61" s="510"/>
      <c r="L61" s="510"/>
      <c r="M61" s="510"/>
      <c r="N61" s="510"/>
      <c r="O61" s="519"/>
      <c r="P61" s="520"/>
      <c r="Q61" s="520"/>
      <c r="R61" s="520"/>
      <c r="S61" s="520"/>
      <c r="T61" s="521"/>
    </row>
    <row r="62" spans="1:20" ht="18" customHeight="1">
      <c r="A62" s="69">
        <v>2</v>
      </c>
      <c r="B62" s="602"/>
      <c r="C62" s="54"/>
      <c r="D62" s="509"/>
      <c r="E62" s="509"/>
      <c r="F62" s="509"/>
      <c r="G62" s="509"/>
      <c r="H62" s="509"/>
      <c r="I62" s="509"/>
      <c r="J62" s="510"/>
      <c r="K62" s="510"/>
      <c r="L62" s="510"/>
      <c r="M62" s="510"/>
      <c r="N62" s="510"/>
      <c r="O62" s="519"/>
      <c r="P62" s="520"/>
      <c r="Q62" s="520"/>
      <c r="R62" s="520"/>
      <c r="S62" s="520"/>
      <c r="T62" s="521"/>
    </row>
    <row r="63" spans="1:20" ht="18" customHeight="1">
      <c r="A63" s="69">
        <v>3</v>
      </c>
      <c r="B63" s="602"/>
      <c r="C63" s="54"/>
      <c r="D63" s="509"/>
      <c r="E63" s="509"/>
      <c r="F63" s="509"/>
      <c r="G63" s="509"/>
      <c r="H63" s="509"/>
      <c r="I63" s="509"/>
      <c r="J63" s="510"/>
      <c r="K63" s="510"/>
      <c r="L63" s="510"/>
      <c r="M63" s="510"/>
      <c r="N63" s="510"/>
      <c r="O63" s="519"/>
      <c r="P63" s="520"/>
      <c r="Q63" s="520"/>
      <c r="R63" s="520"/>
      <c r="S63" s="520"/>
      <c r="T63" s="521"/>
    </row>
    <row r="64" spans="1:20" ht="18" customHeight="1">
      <c r="A64" s="69">
        <v>4</v>
      </c>
      <c r="B64" s="602"/>
      <c r="C64" s="54"/>
      <c r="D64" s="509"/>
      <c r="E64" s="509"/>
      <c r="F64" s="509"/>
      <c r="G64" s="509"/>
      <c r="H64" s="509"/>
      <c r="I64" s="509"/>
      <c r="J64" s="510"/>
      <c r="K64" s="510"/>
      <c r="L64" s="510"/>
      <c r="M64" s="510"/>
      <c r="N64" s="510"/>
      <c r="O64" s="519"/>
      <c r="P64" s="520"/>
      <c r="Q64" s="520"/>
      <c r="R64" s="520"/>
      <c r="S64" s="520"/>
      <c r="T64" s="521"/>
    </row>
    <row r="65" spans="1:20" ht="18" customHeight="1">
      <c r="A65" s="69">
        <v>5</v>
      </c>
      <c r="B65" s="602"/>
      <c r="C65" s="54"/>
      <c r="D65" s="509"/>
      <c r="E65" s="509"/>
      <c r="F65" s="509"/>
      <c r="G65" s="509"/>
      <c r="H65" s="509"/>
      <c r="I65" s="509"/>
      <c r="J65" s="510"/>
      <c r="K65" s="510"/>
      <c r="L65" s="510"/>
      <c r="M65" s="510"/>
      <c r="N65" s="510"/>
      <c r="O65" s="519"/>
      <c r="P65" s="520"/>
      <c r="Q65" s="520"/>
      <c r="R65" s="520"/>
      <c r="S65" s="520"/>
      <c r="T65" s="521"/>
    </row>
    <row r="66" spans="1:20" ht="18" customHeight="1">
      <c r="A66" s="69">
        <v>6</v>
      </c>
      <c r="B66" s="602"/>
      <c r="C66" s="54"/>
      <c r="D66" s="509"/>
      <c r="E66" s="509"/>
      <c r="F66" s="509"/>
      <c r="G66" s="509"/>
      <c r="H66" s="509"/>
      <c r="I66" s="509"/>
      <c r="J66" s="510"/>
      <c r="K66" s="510"/>
      <c r="L66" s="510"/>
      <c r="M66" s="510"/>
      <c r="N66" s="510"/>
      <c r="O66" s="519"/>
      <c r="P66" s="520"/>
      <c r="Q66" s="520"/>
      <c r="R66" s="520"/>
      <c r="S66" s="520"/>
      <c r="T66" s="521"/>
    </row>
    <row r="67" spans="1:20" ht="18" customHeight="1">
      <c r="A67" s="69">
        <v>7</v>
      </c>
      <c r="B67" s="602"/>
      <c r="C67" s="54"/>
      <c r="D67" s="509"/>
      <c r="E67" s="509"/>
      <c r="F67" s="509"/>
      <c r="G67" s="509"/>
      <c r="H67" s="509"/>
      <c r="I67" s="509"/>
      <c r="J67" s="510"/>
      <c r="K67" s="510"/>
      <c r="L67" s="510"/>
      <c r="M67" s="510"/>
      <c r="N67" s="510"/>
      <c r="O67" s="519"/>
      <c r="P67" s="520"/>
      <c r="Q67" s="520"/>
      <c r="R67" s="520"/>
      <c r="S67" s="520"/>
      <c r="T67" s="521"/>
    </row>
    <row r="68" spans="1:20" ht="18" customHeight="1">
      <c r="A68" s="69">
        <v>8</v>
      </c>
      <c r="B68" s="602"/>
      <c r="C68" s="54"/>
      <c r="D68" s="509"/>
      <c r="E68" s="509"/>
      <c r="F68" s="509"/>
      <c r="G68" s="509"/>
      <c r="H68" s="509"/>
      <c r="I68" s="509"/>
      <c r="J68" s="510"/>
      <c r="K68" s="510"/>
      <c r="L68" s="510"/>
      <c r="M68" s="510"/>
      <c r="N68" s="510"/>
      <c r="O68" s="519"/>
      <c r="P68" s="520"/>
      <c r="Q68" s="520"/>
      <c r="R68" s="520"/>
      <c r="S68" s="520"/>
      <c r="T68" s="521"/>
    </row>
    <row r="69" spans="1:20" ht="18" customHeight="1">
      <c r="A69" s="69">
        <v>9</v>
      </c>
      <c r="B69" s="602"/>
      <c r="C69" s="54"/>
      <c r="D69" s="509"/>
      <c r="E69" s="509"/>
      <c r="F69" s="509"/>
      <c r="G69" s="509"/>
      <c r="H69" s="509"/>
      <c r="I69" s="509"/>
      <c r="J69" s="510"/>
      <c r="K69" s="510"/>
      <c r="L69" s="510"/>
      <c r="M69" s="510"/>
      <c r="N69" s="510"/>
      <c r="O69" s="519"/>
      <c r="P69" s="520"/>
      <c r="Q69" s="520"/>
      <c r="R69" s="520"/>
      <c r="S69" s="520"/>
      <c r="T69" s="521"/>
    </row>
    <row r="70" spans="1:20" ht="18" customHeight="1">
      <c r="A70" s="69">
        <v>10</v>
      </c>
      <c r="B70" s="602"/>
      <c r="C70" s="54"/>
      <c r="D70" s="509"/>
      <c r="E70" s="509"/>
      <c r="F70" s="509"/>
      <c r="G70" s="509"/>
      <c r="H70" s="509"/>
      <c r="I70" s="509"/>
      <c r="J70" s="510"/>
      <c r="K70" s="510"/>
      <c r="L70" s="510"/>
      <c r="M70" s="510"/>
      <c r="N70" s="510"/>
      <c r="O70" s="519"/>
      <c r="P70" s="520"/>
      <c r="Q70" s="520"/>
      <c r="R70" s="520"/>
      <c r="S70" s="520"/>
      <c r="T70" s="521"/>
    </row>
    <row r="71" spans="1:20" ht="18" customHeight="1">
      <c r="A71" s="69">
        <v>11</v>
      </c>
      <c r="B71" s="602"/>
      <c r="C71" s="54"/>
      <c r="D71" s="509"/>
      <c r="E71" s="509"/>
      <c r="F71" s="509"/>
      <c r="G71" s="509"/>
      <c r="H71" s="509"/>
      <c r="I71" s="509"/>
      <c r="J71" s="510"/>
      <c r="K71" s="510"/>
      <c r="L71" s="510"/>
      <c r="M71" s="510"/>
      <c r="N71" s="510"/>
      <c r="O71" s="519"/>
      <c r="P71" s="520"/>
      <c r="Q71" s="520"/>
      <c r="R71" s="520"/>
      <c r="S71" s="520"/>
      <c r="T71" s="521"/>
    </row>
    <row r="72" spans="1:20" ht="18" customHeight="1">
      <c r="A72" s="69">
        <v>12</v>
      </c>
      <c r="B72" s="602"/>
      <c r="C72" s="54"/>
      <c r="D72" s="509"/>
      <c r="E72" s="509"/>
      <c r="F72" s="509"/>
      <c r="G72" s="509"/>
      <c r="H72" s="509"/>
      <c r="I72" s="509"/>
      <c r="J72" s="510"/>
      <c r="K72" s="510"/>
      <c r="L72" s="510"/>
      <c r="M72" s="510"/>
      <c r="N72" s="510"/>
      <c r="O72" s="519"/>
      <c r="P72" s="520"/>
      <c r="Q72" s="520"/>
      <c r="R72" s="520"/>
      <c r="S72" s="520"/>
      <c r="T72" s="521"/>
    </row>
    <row r="73" spans="1:20" ht="18" customHeight="1">
      <c r="A73" s="69">
        <v>13</v>
      </c>
      <c r="B73" s="602"/>
      <c r="C73" s="54"/>
      <c r="D73" s="509"/>
      <c r="E73" s="509"/>
      <c r="F73" s="509"/>
      <c r="G73" s="509"/>
      <c r="H73" s="509"/>
      <c r="I73" s="509"/>
      <c r="J73" s="510"/>
      <c r="K73" s="510"/>
      <c r="L73" s="510"/>
      <c r="M73" s="510"/>
      <c r="N73" s="510"/>
      <c r="O73" s="519"/>
      <c r="P73" s="520"/>
      <c r="Q73" s="520"/>
      <c r="R73" s="520"/>
      <c r="S73" s="520"/>
      <c r="T73" s="521"/>
    </row>
    <row r="74" spans="1:20" ht="18" customHeight="1">
      <c r="A74" s="69">
        <v>14</v>
      </c>
      <c r="B74" s="602"/>
      <c r="C74" s="54"/>
      <c r="D74" s="509"/>
      <c r="E74" s="509"/>
      <c r="F74" s="509"/>
      <c r="G74" s="509"/>
      <c r="H74" s="509"/>
      <c r="I74" s="509"/>
      <c r="J74" s="510"/>
      <c r="K74" s="510"/>
      <c r="L74" s="510"/>
      <c r="M74" s="510"/>
      <c r="N74" s="510"/>
      <c r="O74" s="519"/>
      <c r="P74" s="520"/>
      <c r="Q74" s="520"/>
      <c r="R74" s="520"/>
      <c r="S74" s="520"/>
      <c r="T74" s="521"/>
    </row>
    <row r="75" spans="1:20" ht="18" customHeight="1">
      <c r="A75" s="69">
        <v>15</v>
      </c>
      <c r="B75" s="602"/>
      <c r="C75" s="54"/>
      <c r="D75" s="509"/>
      <c r="E75" s="509"/>
      <c r="F75" s="509"/>
      <c r="G75" s="509"/>
      <c r="H75" s="509"/>
      <c r="I75" s="509"/>
      <c r="J75" s="510"/>
      <c r="K75" s="510"/>
      <c r="L75" s="510"/>
      <c r="M75" s="510"/>
      <c r="N75" s="510"/>
      <c r="O75" s="519"/>
      <c r="P75" s="520"/>
      <c r="Q75" s="520"/>
      <c r="R75" s="520"/>
      <c r="S75" s="520"/>
      <c r="T75" s="521"/>
    </row>
    <row r="76" spans="1:20" ht="18" customHeight="1">
      <c r="A76" s="69">
        <v>16</v>
      </c>
      <c r="B76" s="602"/>
      <c r="C76" s="54"/>
      <c r="D76" s="509"/>
      <c r="E76" s="509"/>
      <c r="F76" s="509"/>
      <c r="G76" s="509"/>
      <c r="H76" s="509"/>
      <c r="I76" s="509"/>
      <c r="J76" s="510"/>
      <c r="K76" s="510"/>
      <c r="L76" s="510"/>
      <c r="M76" s="510"/>
      <c r="N76" s="510"/>
      <c r="O76" s="519"/>
      <c r="P76" s="520"/>
      <c r="Q76" s="520"/>
      <c r="R76" s="520"/>
      <c r="S76" s="520"/>
      <c r="T76" s="521"/>
    </row>
    <row r="77" spans="1:20" ht="18" customHeight="1">
      <c r="A77" s="69">
        <v>17</v>
      </c>
      <c r="B77" s="602"/>
      <c r="C77" s="54"/>
      <c r="D77" s="509"/>
      <c r="E77" s="509"/>
      <c r="F77" s="509"/>
      <c r="G77" s="509"/>
      <c r="H77" s="509"/>
      <c r="I77" s="509"/>
      <c r="J77" s="510"/>
      <c r="K77" s="510"/>
      <c r="L77" s="510"/>
      <c r="M77" s="510"/>
      <c r="N77" s="510"/>
      <c r="O77" s="519"/>
      <c r="P77" s="520"/>
      <c r="Q77" s="520"/>
      <c r="R77" s="520"/>
      <c r="S77" s="520"/>
      <c r="T77" s="521"/>
    </row>
    <row r="78" spans="1:20" ht="18" customHeight="1">
      <c r="A78" s="69">
        <v>18</v>
      </c>
      <c r="B78" s="602"/>
      <c r="C78" s="54"/>
      <c r="D78" s="509"/>
      <c r="E78" s="509"/>
      <c r="F78" s="509"/>
      <c r="G78" s="509"/>
      <c r="H78" s="509"/>
      <c r="I78" s="509"/>
      <c r="J78" s="510"/>
      <c r="K78" s="510"/>
      <c r="L78" s="510"/>
      <c r="M78" s="510"/>
      <c r="N78" s="510"/>
      <c r="O78" s="519"/>
      <c r="P78" s="520"/>
      <c r="Q78" s="520"/>
      <c r="R78" s="520"/>
      <c r="S78" s="520"/>
      <c r="T78" s="521"/>
    </row>
    <row r="79" spans="1:20" ht="18" customHeight="1">
      <c r="A79" s="69">
        <v>19</v>
      </c>
      <c r="B79" s="602"/>
      <c r="C79" s="54"/>
      <c r="D79" s="509"/>
      <c r="E79" s="509"/>
      <c r="F79" s="509"/>
      <c r="G79" s="509"/>
      <c r="H79" s="509"/>
      <c r="I79" s="509"/>
      <c r="J79" s="510"/>
      <c r="K79" s="510"/>
      <c r="L79" s="510"/>
      <c r="M79" s="510"/>
      <c r="N79" s="510"/>
      <c r="O79" s="519"/>
      <c r="P79" s="520"/>
      <c r="Q79" s="520"/>
      <c r="R79" s="520"/>
      <c r="S79" s="520"/>
      <c r="T79" s="521"/>
    </row>
    <row r="80" spans="1:20" ht="18" customHeight="1">
      <c r="A80" s="69">
        <v>20</v>
      </c>
      <c r="B80" s="602"/>
      <c r="C80" s="54"/>
      <c r="D80" s="509"/>
      <c r="E80" s="509"/>
      <c r="F80" s="509"/>
      <c r="G80" s="509"/>
      <c r="H80" s="509"/>
      <c r="I80" s="509"/>
      <c r="J80" s="510"/>
      <c r="K80" s="510"/>
      <c r="L80" s="510"/>
      <c r="M80" s="510"/>
      <c r="N80" s="510"/>
      <c r="O80" s="519"/>
      <c r="P80" s="520"/>
      <c r="Q80" s="520"/>
      <c r="R80" s="520"/>
      <c r="S80" s="520"/>
      <c r="T80" s="521"/>
    </row>
    <row r="81" spans="1:20" ht="18" customHeight="1">
      <c r="A81" s="69">
        <v>21</v>
      </c>
      <c r="B81" s="602"/>
      <c r="C81" s="54"/>
      <c r="D81" s="509"/>
      <c r="E81" s="509"/>
      <c r="F81" s="509"/>
      <c r="G81" s="509"/>
      <c r="H81" s="509"/>
      <c r="I81" s="509"/>
      <c r="J81" s="510"/>
      <c r="K81" s="510"/>
      <c r="L81" s="510"/>
      <c r="M81" s="510"/>
      <c r="N81" s="510"/>
      <c r="O81" s="519"/>
      <c r="P81" s="520"/>
      <c r="Q81" s="520"/>
      <c r="R81" s="520"/>
      <c r="S81" s="520"/>
      <c r="T81" s="521"/>
    </row>
    <row r="82" spans="1:20" ht="18" customHeight="1">
      <c r="A82" s="69">
        <v>22</v>
      </c>
      <c r="B82" s="602"/>
      <c r="C82" s="54"/>
      <c r="D82" s="509"/>
      <c r="E82" s="509"/>
      <c r="F82" s="509"/>
      <c r="G82" s="509"/>
      <c r="H82" s="509"/>
      <c r="I82" s="509"/>
      <c r="J82" s="510"/>
      <c r="K82" s="510"/>
      <c r="L82" s="510"/>
      <c r="M82" s="510"/>
      <c r="N82" s="510"/>
      <c r="O82" s="519"/>
      <c r="P82" s="520"/>
      <c r="Q82" s="520"/>
      <c r="R82" s="520"/>
      <c r="S82" s="520"/>
      <c r="T82" s="521"/>
    </row>
    <row r="83" spans="1:20" ht="18" customHeight="1">
      <c r="A83" s="69">
        <v>23</v>
      </c>
      <c r="B83" s="602"/>
      <c r="C83" s="54"/>
      <c r="D83" s="509"/>
      <c r="E83" s="509"/>
      <c r="F83" s="509"/>
      <c r="G83" s="509"/>
      <c r="H83" s="509"/>
      <c r="I83" s="509"/>
      <c r="J83" s="510"/>
      <c r="K83" s="510"/>
      <c r="L83" s="510"/>
      <c r="M83" s="510"/>
      <c r="N83" s="510"/>
      <c r="O83" s="519"/>
      <c r="P83" s="520"/>
      <c r="Q83" s="520"/>
      <c r="R83" s="520"/>
      <c r="S83" s="520"/>
      <c r="T83" s="521"/>
    </row>
    <row r="84" spans="1:20" ht="18" customHeight="1">
      <c r="A84" s="69">
        <v>24</v>
      </c>
      <c r="B84" s="602"/>
      <c r="C84" s="54"/>
      <c r="D84" s="509"/>
      <c r="E84" s="509"/>
      <c r="F84" s="509"/>
      <c r="G84" s="509"/>
      <c r="H84" s="509"/>
      <c r="I84" s="509"/>
      <c r="J84" s="510"/>
      <c r="K84" s="510"/>
      <c r="L84" s="510"/>
      <c r="M84" s="510"/>
      <c r="N84" s="510"/>
      <c r="O84" s="519"/>
      <c r="P84" s="520"/>
      <c r="Q84" s="520"/>
      <c r="R84" s="520"/>
      <c r="S84" s="520"/>
      <c r="T84" s="521"/>
    </row>
    <row r="85" spans="1:20" ht="18" customHeight="1" thickBot="1">
      <c r="A85" s="70">
        <v>25</v>
      </c>
      <c r="B85" s="603"/>
      <c r="C85" s="56"/>
      <c r="D85" s="512"/>
      <c r="E85" s="512"/>
      <c r="F85" s="512"/>
      <c r="G85" s="512"/>
      <c r="H85" s="512"/>
      <c r="I85" s="512"/>
      <c r="J85" s="513"/>
      <c r="K85" s="513"/>
      <c r="L85" s="513"/>
      <c r="M85" s="513"/>
      <c r="N85" s="513"/>
      <c r="O85" s="514"/>
      <c r="P85" s="515"/>
      <c r="Q85" s="515"/>
      <c r="R85" s="515"/>
      <c r="S85" s="515"/>
      <c r="T85" s="516"/>
    </row>
    <row r="86" spans="1:20" ht="12.75">
      <c r="A86" s="71"/>
      <c r="B86" s="71"/>
      <c r="C86" s="72"/>
      <c r="D86" s="72"/>
      <c r="E86" s="72"/>
      <c r="F86" s="72"/>
      <c r="G86" s="15"/>
      <c r="H86" s="15"/>
      <c r="I86" s="15"/>
      <c r="J86" s="15"/>
      <c r="K86" s="15"/>
      <c r="L86" s="15"/>
      <c r="M86" s="15"/>
      <c r="N86" s="15"/>
      <c r="O86" s="15"/>
      <c r="P86" s="15"/>
      <c r="Q86" s="15"/>
      <c r="R86" s="15"/>
      <c r="S86" s="15"/>
      <c r="T86" s="34"/>
    </row>
    <row r="87" spans="1:20" ht="12.75">
      <c r="A87" s="540">
        <f>'bg'!D7</f>
        <v>0</v>
      </c>
      <c r="B87" s="540"/>
      <c r="C87" s="541"/>
      <c r="D87" s="541"/>
      <c r="E87" s="541"/>
      <c r="F87" s="541"/>
      <c r="G87" s="15"/>
      <c r="H87" s="15"/>
      <c r="I87" s="15"/>
      <c r="J87" s="15"/>
      <c r="K87" s="15"/>
      <c r="L87" s="15"/>
      <c r="M87" s="15"/>
      <c r="N87" s="15"/>
      <c r="O87" s="15"/>
      <c r="P87" s="15"/>
      <c r="Q87" s="15"/>
      <c r="R87" s="15"/>
      <c r="S87" s="15"/>
      <c r="T87" s="34"/>
    </row>
    <row r="88" spans="1:20" ht="12.75">
      <c r="A88" s="492" t="s">
        <v>6</v>
      </c>
      <c r="B88" s="492"/>
      <c r="C88" s="372"/>
      <c r="D88" s="372"/>
      <c r="E88" s="372"/>
      <c r="F88" s="372"/>
      <c r="G88" s="15"/>
      <c r="H88" s="15"/>
      <c r="I88" s="21"/>
      <c r="J88" s="21"/>
      <c r="K88" s="21"/>
      <c r="L88" s="21"/>
      <c r="M88" s="21"/>
      <c r="N88" s="21"/>
      <c r="O88" s="21"/>
      <c r="P88" s="21"/>
      <c r="Q88" s="21"/>
      <c r="R88" s="21"/>
      <c r="S88" s="21"/>
      <c r="T88" s="34"/>
    </row>
    <row r="89" spans="1:20" ht="12.75">
      <c r="A89" s="492" t="str">
        <f>'bg'!D9</f>
        <v>Hasan TURGUT</v>
      </c>
      <c r="B89" s="492"/>
      <c r="C89" s="372"/>
      <c r="D89" s="372"/>
      <c r="E89" s="372"/>
      <c r="F89" s="372"/>
      <c r="G89" s="492" t="s">
        <v>11</v>
      </c>
      <c r="H89" s="492"/>
      <c r="I89" s="492"/>
      <c r="J89" s="492"/>
      <c r="K89" s="492" t="s">
        <v>12</v>
      </c>
      <c r="L89" s="492"/>
      <c r="M89" s="492"/>
      <c r="N89" s="492"/>
      <c r="O89" s="492"/>
      <c r="P89" s="492"/>
      <c r="Q89" s="492"/>
      <c r="R89" s="492"/>
      <c r="S89" s="492"/>
      <c r="T89" s="492"/>
    </row>
    <row r="90" spans="1:20" ht="12.75">
      <c r="A90" s="492" t="s">
        <v>7</v>
      </c>
      <c r="B90" s="492"/>
      <c r="C90" s="372"/>
      <c r="D90" s="372"/>
      <c r="E90" s="372"/>
      <c r="F90" s="372"/>
      <c r="G90" s="539">
        <f>'bg'!D11</f>
        <v>0</v>
      </c>
      <c r="H90" s="539"/>
      <c r="I90" s="539"/>
      <c r="J90" s="539"/>
      <c r="K90" s="539">
        <f>'bg'!D12</f>
        <v>0</v>
      </c>
      <c r="L90" s="539"/>
      <c r="M90" s="539"/>
      <c r="N90" s="539"/>
      <c r="O90" s="539"/>
      <c r="P90" s="539"/>
      <c r="Q90" s="539"/>
      <c r="R90" s="539"/>
      <c r="S90" s="539"/>
      <c r="T90" s="539"/>
    </row>
    <row r="91" spans="1:20" ht="13.5" thickBot="1">
      <c r="A91" s="71"/>
      <c r="B91" s="71"/>
      <c r="C91" s="72"/>
      <c r="D91" s="72"/>
      <c r="E91" s="72"/>
      <c r="F91" s="72"/>
      <c r="G91" s="135"/>
      <c r="H91" s="135"/>
      <c r="I91" s="135"/>
      <c r="J91" s="135"/>
      <c r="K91" s="135"/>
      <c r="L91" s="135"/>
      <c r="M91" s="135"/>
      <c r="N91" s="135"/>
      <c r="O91" s="135"/>
      <c r="P91" s="135"/>
      <c r="Q91" s="135"/>
      <c r="R91" s="135"/>
      <c r="S91" s="135"/>
      <c r="T91" s="135"/>
    </row>
    <row r="92" spans="1:20" ht="44.25" customHeight="1">
      <c r="A92" s="538" t="s">
        <v>149</v>
      </c>
      <c r="B92" s="538"/>
      <c r="C92" s="538"/>
      <c r="D92" s="538"/>
      <c r="E92" s="538"/>
      <c r="F92" s="538"/>
      <c r="G92" s="538"/>
      <c r="H92" s="538"/>
      <c r="I92" s="538"/>
      <c r="J92" s="538"/>
      <c r="K92" s="538"/>
      <c r="L92" s="538"/>
      <c r="M92" s="538"/>
      <c r="N92" s="538"/>
      <c r="O92" s="538"/>
      <c r="P92" s="538"/>
      <c r="Q92" s="538"/>
      <c r="R92" s="538"/>
      <c r="S92" s="538"/>
      <c r="T92" s="538"/>
    </row>
  </sheetData>
  <sheetProtection/>
  <mergeCells count="271">
    <mergeCell ref="K5:M5"/>
    <mergeCell ref="N5:T5"/>
    <mergeCell ref="A7:B7"/>
    <mergeCell ref="C7:J7"/>
    <mergeCell ref="C6:G6"/>
    <mergeCell ref="C5:J5"/>
    <mergeCell ref="B12:B13"/>
    <mergeCell ref="A8:B8"/>
    <mergeCell ref="C8:J8"/>
    <mergeCell ref="M6:T6"/>
    <mergeCell ref="K6:L6"/>
    <mergeCell ref="O22:T22"/>
    <mergeCell ref="J19:K19"/>
    <mergeCell ref="J20:K20"/>
    <mergeCell ref="O23:T23"/>
    <mergeCell ref="O15:T15"/>
    <mergeCell ref="O16:T16"/>
    <mergeCell ref="O17:T17"/>
    <mergeCell ref="O18:T18"/>
    <mergeCell ref="O21:T21"/>
    <mergeCell ref="O36:T36"/>
    <mergeCell ref="O30:T30"/>
    <mergeCell ref="O34:T34"/>
    <mergeCell ref="O35:T35"/>
    <mergeCell ref="P43:T43"/>
    <mergeCell ref="P42:T42"/>
    <mergeCell ref="O28:T28"/>
    <mergeCell ref="O29:T29"/>
    <mergeCell ref="O31:T31"/>
    <mergeCell ref="O33:T33"/>
    <mergeCell ref="K42:O42"/>
    <mergeCell ref="O38:T38"/>
    <mergeCell ref="O37:T37"/>
    <mergeCell ref="O32:T32"/>
    <mergeCell ref="J28:K28"/>
    <mergeCell ref="J29:K29"/>
    <mergeCell ref="O24:T24"/>
    <mergeCell ref="O25:T25"/>
    <mergeCell ref="O26:T26"/>
    <mergeCell ref="O27:T27"/>
    <mergeCell ref="C12:C13"/>
    <mergeCell ref="O19:T19"/>
    <mergeCell ref="O20:T20"/>
    <mergeCell ref="D12:I13"/>
    <mergeCell ref="L19:N19"/>
    <mergeCell ref="L20:N20"/>
    <mergeCell ref="D24:I24"/>
    <mergeCell ref="J14:K14"/>
    <mergeCell ref="J15:K15"/>
    <mergeCell ref="J16:K16"/>
    <mergeCell ref="J17:K17"/>
    <mergeCell ref="G10:M10"/>
    <mergeCell ref="L21:N21"/>
    <mergeCell ref="J18:K18"/>
    <mergeCell ref="J21:K21"/>
    <mergeCell ref="D26:I26"/>
    <mergeCell ref="A1:T1"/>
    <mergeCell ref="A3:T3"/>
    <mergeCell ref="O12:T13"/>
    <mergeCell ref="O14:T14"/>
    <mergeCell ref="A12:A13"/>
    <mergeCell ref="A4:T4"/>
    <mergeCell ref="D27:I27"/>
    <mergeCell ref="L13:N13"/>
    <mergeCell ref="J12:N12"/>
    <mergeCell ref="J13:K13"/>
    <mergeCell ref="D25:I25"/>
    <mergeCell ref="J25:K25"/>
    <mergeCell ref="J26:K26"/>
    <mergeCell ref="J27:K27"/>
    <mergeCell ref="J24:K24"/>
    <mergeCell ref="L18:N18"/>
    <mergeCell ref="D23:I23"/>
    <mergeCell ref="D14:I14"/>
    <mergeCell ref="D18:I18"/>
    <mergeCell ref="D20:I20"/>
    <mergeCell ref="D21:I21"/>
    <mergeCell ref="D22:I22"/>
    <mergeCell ref="D19:I19"/>
    <mergeCell ref="D17:I17"/>
    <mergeCell ref="D15:I15"/>
    <mergeCell ref="J23:K23"/>
    <mergeCell ref="D28:I28"/>
    <mergeCell ref="D29:I29"/>
    <mergeCell ref="J22:K22"/>
    <mergeCell ref="L14:N14"/>
    <mergeCell ref="L15:N15"/>
    <mergeCell ref="L16:N16"/>
    <mergeCell ref="L17:N17"/>
    <mergeCell ref="D16:I16"/>
    <mergeCell ref="D33:I33"/>
    <mergeCell ref="D34:I34"/>
    <mergeCell ref="L29:N29"/>
    <mergeCell ref="L22:N22"/>
    <mergeCell ref="L23:N23"/>
    <mergeCell ref="L24:N24"/>
    <mergeCell ref="L25:N25"/>
    <mergeCell ref="L26:N26"/>
    <mergeCell ref="L28:N28"/>
    <mergeCell ref="L27:N27"/>
    <mergeCell ref="D36:I36"/>
    <mergeCell ref="D35:I35"/>
    <mergeCell ref="J35:K35"/>
    <mergeCell ref="L36:N36"/>
    <mergeCell ref="J32:K32"/>
    <mergeCell ref="D30:I30"/>
    <mergeCell ref="D31:I31"/>
    <mergeCell ref="J34:K34"/>
    <mergeCell ref="J30:K30"/>
    <mergeCell ref="D32:I32"/>
    <mergeCell ref="J31:K31"/>
    <mergeCell ref="L31:N31"/>
    <mergeCell ref="J33:K33"/>
    <mergeCell ref="L33:N33"/>
    <mergeCell ref="L34:N34"/>
    <mergeCell ref="J36:K36"/>
    <mergeCell ref="L32:N32"/>
    <mergeCell ref="A45:T45"/>
    <mergeCell ref="Z2:AA3"/>
    <mergeCell ref="V4:W4"/>
    <mergeCell ref="J38:K38"/>
    <mergeCell ref="L35:N35"/>
    <mergeCell ref="K43:O43"/>
    <mergeCell ref="D37:I37"/>
    <mergeCell ref="D38:I38"/>
    <mergeCell ref="J37:K37"/>
    <mergeCell ref="L37:N37"/>
    <mergeCell ref="G42:J42"/>
    <mergeCell ref="G43:J43"/>
    <mergeCell ref="V2:W3"/>
    <mergeCell ref="X2:Y3"/>
    <mergeCell ref="A43:F43"/>
    <mergeCell ref="A40:F40"/>
    <mergeCell ref="A41:F41"/>
    <mergeCell ref="A42:F42"/>
    <mergeCell ref="L38:N38"/>
    <mergeCell ref="L30:N30"/>
    <mergeCell ref="A49:T49"/>
    <mergeCell ref="A51:T51"/>
    <mergeCell ref="A52:T52"/>
    <mergeCell ref="A53:C53"/>
    <mergeCell ref="D53:J53"/>
    <mergeCell ref="K53:L53"/>
    <mergeCell ref="M53:T53"/>
    <mergeCell ref="A54:C54"/>
    <mergeCell ref="D54:J54"/>
    <mergeCell ref="K54:L54"/>
    <mergeCell ref="M54:T54"/>
    <mergeCell ref="A55:C55"/>
    <mergeCell ref="D55:J55"/>
    <mergeCell ref="K55:L55"/>
    <mergeCell ref="M55:T55"/>
    <mergeCell ref="G57:M57"/>
    <mergeCell ref="A59:A60"/>
    <mergeCell ref="C59:C60"/>
    <mergeCell ref="D59:I60"/>
    <mergeCell ref="J59:N59"/>
    <mergeCell ref="O59:T60"/>
    <mergeCell ref="J60:K60"/>
    <mergeCell ref="L60:N60"/>
    <mergeCell ref="D61:I61"/>
    <mergeCell ref="J61:K61"/>
    <mergeCell ref="L61:N61"/>
    <mergeCell ref="O61:T61"/>
    <mergeCell ref="D62:I62"/>
    <mergeCell ref="J62:K62"/>
    <mergeCell ref="L62:N62"/>
    <mergeCell ref="O62:T62"/>
    <mergeCell ref="D63:I63"/>
    <mergeCell ref="J63:K63"/>
    <mergeCell ref="L63:N63"/>
    <mergeCell ref="O63:T63"/>
    <mergeCell ref="D64:I64"/>
    <mergeCell ref="J64:K64"/>
    <mergeCell ref="L64:N64"/>
    <mergeCell ref="O64:T64"/>
    <mergeCell ref="D65:I65"/>
    <mergeCell ref="J65:K65"/>
    <mergeCell ref="L65:N65"/>
    <mergeCell ref="O65:T65"/>
    <mergeCell ref="D66:I66"/>
    <mergeCell ref="J66:K66"/>
    <mergeCell ref="L66:N66"/>
    <mergeCell ref="O66:T66"/>
    <mergeCell ref="D67:I67"/>
    <mergeCell ref="J67:K67"/>
    <mergeCell ref="L67:N67"/>
    <mergeCell ref="O67:T67"/>
    <mergeCell ref="D68:I68"/>
    <mergeCell ref="J68:K68"/>
    <mergeCell ref="L68:N68"/>
    <mergeCell ref="O68:T68"/>
    <mergeCell ref="D69:I69"/>
    <mergeCell ref="J69:K69"/>
    <mergeCell ref="L69:N69"/>
    <mergeCell ref="O69:T69"/>
    <mergeCell ref="D70:I70"/>
    <mergeCell ref="J70:K70"/>
    <mergeCell ref="L70:N70"/>
    <mergeCell ref="O70:T70"/>
    <mergeCell ref="D71:I71"/>
    <mergeCell ref="J71:K71"/>
    <mergeCell ref="L71:N71"/>
    <mergeCell ref="O71:T71"/>
    <mergeCell ref="D72:I72"/>
    <mergeCell ref="J72:K72"/>
    <mergeCell ref="L72:N72"/>
    <mergeCell ref="O72:T72"/>
    <mergeCell ref="D73:I73"/>
    <mergeCell ref="J73:K73"/>
    <mergeCell ref="L73:N73"/>
    <mergeCell ref="O73:T73"/>
    <mergeCell ref="D74:I74"/>
    <mergeCell ref="J74:K74"/>
    <mergeCell ref="L74:N74"/>
    <mergeCell ref="O74:T74"/>
    <mergeCell ref="D75:I75"/>
    <mergeCell ref="J75:K75"/>
    <mergeCell ref="L75:N75"/>
    <mergeCell ref="O75:T75"/>
    <mergeCell ref="D76:I76"/>
    <mergeCell ref="J76:K76"/>
    <mergeCell ref="L76:N76"/>
    <mergeCell ref="O76:T76"/>
    <mergeCell ref="D77:I77"/>
    <mergeCell ref="J77:K77"/>
    <mergeCell ref="L77:N77"/>
    <mergeCell ref="O77:T77"/>
    <mergeCell ref="D78:I78"/>
    <mergeCell ref="J78:K78"/>
    <mergeCell ref="L78:N78"/>
    <mergeCell ref="O78:T78"/>
    <mergeCell ref="D79:I79"/>
    <mergeCell ref="J79:K79"/>
    <mergeCell ref="L79:N79"/>
    <mergeCell ref="O79:T79"/>
    <mergeCell ref="D80:I80"/>
    <mergeCell ref="J80:K80"/>
    <mergeCell ref="L80:N80"/>
    <mergeCell ref="O80:T80"/>
    <mergeCell ref="D81:I81"/>
    <mergeCell ref="J81:K81"/>
    <mergeCell ref="L81:N81"/>
    <mergeCell ref="O81:T81"/>
    <mergeCell ref="D82:I82"/>
    <mergeCell ref="J82:K82"/>
    <mergeCell ref="L82:N82"/>
    <mergeCell ref="O82:T82"/>
    <mergeCell ref="D83:I83"/>
    <mergeCell ref="J83:K83"/>
    <mergeCell ref="L83:N83"/>
    <mergeCell ref="O83:T83"/>
    <mergeCell ref="D84:I84"/>
    <mergeCell ref="J84:K84"/>
    <mergeCell ref="L84:N84"/>
    <mergeCell ref="O84:T84"/>
    <mergeCell ref="D85:I85"/>
    <mergeCell ref="J85:K85"/>
    <mergeCell ref="L85:N85"/>
    <mergeCell ref="O85:T85"/>
    <mergeCell ref="A87:F87"/>
    <mergeCell ref="A88:F88"/>
    <mergeCell ref="A92:T92"/>
    <mergeCell ref="A89:F89"/>
    <mergeCell ref="G89:J89"/>
    <mergeCell ref="K89:O89"/>
    <mergeCell ref="P89:T89"/>
    <mergeCell ref="A90:F90"/>
    <mergeCell ref="G90:J90"/>
    <mergeCell ref="K90:O90"/>
    <mergeCell ref="P90:T90"/>
  </mergeCells>
  <printOptions/>
  <pageMargins left="0.66" right="0.19" top="0.33" bottom="0.52" header="0.5" footer="0.35"/>
  <pageSetup horizontalDpi="200" verticalDpi="200" orientation="portrait" paperSize="9" scale="93" r:id="rId2"/>
  <rowBreaks count="1" manualBreakCount="1">
    <brk id="47" max="19" man="1"/>
  </rowBreaks>
  <legacyDrawing r:id="rId1"/>
</worksheet>
</file>

<file path=xl/worksheets/sheet11.xml><?xml version="1.0" encoding="utf-8"?>
<worksheet xmlns="http://schemas.openxmlformats.org/spreadsheetml/2006/main" xmlns:r="http://schemas.openxmlformats.org/officeDocument/2006/relationships">
  <sheetPr codeName="Sayfa12">
    <tabColor theme="8" tint="0.39998000860214233"/>
  </sheetPr>
  <dimension ref="A1:AC46"/>
  <sheetViews>
    <sheetView showGridLines="0" zoomScalePageLayoutView="0" workbookViewId="0" topLeftCell="A7">
      <selection activeCell="C14" sqref="C14:D14"/>
    </sheetView>
  </sheetViews>
  <sheetFormatPr defaultColWidth="9.140625" defaultRowHeight="12.75"/>
  <cols>
    <col min="1" max="1" width="9.140625" style="1" customWidth="1"/>
    <col min="2" max="2" width="10.7109375" style="1" customWidth="1"/>
    <col min="3" max="3" width="9.140625" style="1" customWidth="1"/>
    <col min="4" max="4" width="7.00390625" style="1" customWidth="1"/>
    <col min="5" max="5" width="2.7109375" style="1" bestFit="1" customWidth="1"/>
    <col min="6" max="6" width="3.28125" style="1" customWidth="1"/>
    <col min="7" max="7" width="2.7109375" style="1" bestFit="1" customWidth="1"/>
    <col min="8" max="8" width="6.421875" style="1" customWidth="1"/>
    <col min="9" max="9" width="9.140625" style="1" customWidth="1"/>
    <col min="10" max="10" width="6.57421875" style="1" customWidth="1"/>
    <col min="11" max="11" width="0.42578125" style="1" customWidth="1"/>
    <col min="12" max="12" width="3.28125" style="1" customWidth="1"/>
    <col min="13" max="13" width="0.2890625" style="1" customWidth="1"/>
    <col min="14" max="14" width="3.28125" style="1" customWidth="1"/>
    <col min="15" max="18" width="2.7109375" style="1" customWidth="1"/>
    <col min="19" max="19" width="1.1484375" style="1" customWidth="1"/>
    <col min="20" max="20" width="12.57421875" style="1" customWidth="1"/>
    <col min="21" max="16384" width="9.140625" style="1" customWidth="1"/>
  </cols>
  <sheetData>
    <row r="1" spans="1:20" ht="15.75" customHeight="1">
      <c r="A1" s="555"/>
      <c r="B1" s="555"/>
      <c r="C1" s="555"/>
      <c r="D1" s="555"/>
      <c r="E1" s="555"/>
      <c r="F1" s="555"/>
      <c r="G1" s="555"/>
      <c r="H1" s="555"/>
      <c r="I1" s="555"/>
      <c r="J1" s="555"/>
      <c r="K1" s="555"/>
      <c r="L1" s="555"/>
      <c r="M1" s="555"/>
      <c r="N1" s="555"/>
      <c r="O1" s="555"/>
      <c r="P1" s="555"/>
      <c r="Q1" s="555"/>
      <c r="R1" s="555"/>
      <c r="S1" s="555"/>
      <c r="T1" s="555"/>
    </row>
    <row r="2" spans="1:20" ht="12.75" customHeight="1">
      <c r="A2" s="555"/>
      <c r="B2" s="555"/>
      <c r="C2" s="555"/>
      <c r="D2" s="555"/>
      <c r="E2" s="555"/>
      <c r="F2" s="555"/>
      <c r="G2" s="555"/>
      <c r="H2" s="555"/>
      <c r="I2" s="555"/>
      <c r="J2" s="555"/>
      <c r="K2" s="555"/>
      <c r="L2" s="555"/>
      <c r="M2" s="555"/>
      <c r="N2" s="555"/>
      <c r="O2" s="555"/>
      <c r="P2" s="555"/>
      <c r="Q2" s="555"/>
      <c r="R2" s="555"/>
      <c r="S2" s="555"/>
      <c r="T2" s="555"/>
    </row>
    <row r="3" spans="1:20" ht="12.75" customHeight="1">
      <c r="A3" s="555"/>
      <c r="B3" s="555"/>
      <c r="C3" s="555"/>
      <c r="D3" s="555"/>
      <c r="E3" s="555"/>
      <c r="F3" s="555"/>
      <c r="G3" s="555"/>
      <c r="H3" s="555"/>
      <c r="I3" s="555"/>
      <c r="J3" s="555"/>
      <c r="K3" s="555"/>
      <c r="L3" s="555"/>
      <c r="M3" s="555"/>
      <c r="N3" s="555"/>
      <c r="O3" s="555"/>
      <c r="P3" s="555"/>
      <c r="Q3" s="555"/>
      <c r="R3" s="555"/>
      <c r="S3" s="555"/>
      <c r="T3" s="555"/>
    </row>
    <row r="4" spans="1:29" ht="12.75" customHeight="1">
      <c r="A4" s="555"/>
      <c r="B4" s="555"/>
      <c r="C4" s="555"/>
      <c r="D4" s="555"/>
      <c r="E4" s="555"/>
      <c r="F4" s="555"/>
      <c r="G4" s="555"/>
      <c r="H4" s="555"/>
      <c r="I4" s="555"/>
      <c r="J4" s="555"/>
      <c r="K4" s="555"/>
      <c r="L4" s="555"/>
      <c r="M4" s="555"/>
      <c r="N4" s="555"/>
      <c r="O4" s="555"/>
      <c r="P4" s="555"/>
      <c r="Q4" s="555"/>
      <c r="R4" s="555"/>
      <c r="S4" s="555"/>
      <c r="T4" s="555"/>
      <c r="V4" s="213"/>
      <c r="W4" s="213"/>
      <c r="X4" s="213"/>
      <c r="Y4" s="213"/>
      <c r="Z4" s="213"/>
      <c r="AA4" s="213"/>
      <c r="AB4"/>
      <c r="AC4" s="10"/>
    </row>
    <row r="5" spans="1:29" ht="12.75" customHeight="1">
      <c r="A5" s="555"/>
      <c r="B5" s="555"/>
      <c r="C5" s="555"/>
      <c r="D5" s="555"/>
      <c r="E5" s="555"/>
      <c r="F5" s="555"/>
      <c r="G5" s="555"/>
      <c r="H5" s="555"/>
      <c r="I5" s="555"/>
      <c r="J5" s="555"/>
      <c r="K5" s="555"/>
      <c r="L5" s="555"/>
      <c r="M5" s="555"/>
      <c r="N5" s="555"/>
      <c r="O5" s="555"/>
      <c r="P5" s="555"/>
      <c r="Q5" s="555"/>
      <c r="R5" s="555"/>
      <c r="S5" s="555"/>
      <c r="T5" s="555"/>
      <c r="V5" s="213"/>
      <c r="W5" s="213"/>
      <c r="X5" s="213"/>
      <c r="Y5" s="213"/>
      <c r="Z5" s="213"/>
      <c r="AA5" s="213"/>
      <c r="AB5" s="10"/>
      <c r="AC5" s="10"/>
    </row>
    <row r="6" spans="1:29" ht="12.75" customHeight="1">
      <c r="A6" s="555"/>
      <c r="B6" s="555"/>
      <c r="C6" s="555"/>
      <c r="D6" s="555"/>
      <c r="E6" s="555"/>
      <c r="F6" s="555"/>
      <c r="G6" s="555"/>
      <c r="H6" s="555"/>
      <c r="I6" s="555"/>
      <c r="J6" s="555"/>
      <c r="K6" s="555"/>
      <c r="L6" s="555"/>
      <c r="M6" s="555"/>
      <c r="N6" s="555"/>
      <c r="O6" s="555"/>
      <c r="P6" s="555"/>
      <c r="Q6" s="555"/>
      <c r="R6" s="555"/>
      <c r="S6" s="555"/>
      <c r="T6" s="555"/>
      <c r="V6" s="249"/>
      <c r="W6" s="249"/>
      <c r="AB6" s="10"/>
      <c r="AC6" s="10"/>
    </row>
    <row r="7" spans="1:29" ht="33" customHeight="1">
      <c r="A7" s="555"/>
      <c r="B7" s="555"/>
      <c r="C7" s="555"/>
      <c r="D7" s="555"/>
      <c r="E7" s="555"/>
      <c r="F7" s="555"/>
      <c r="G7" s="555"/>
      <c r="H7" s="555"/>
      <c r="I7" s="555"/>
      <c r="J7" s="555"/>
      <c r="K7" s="555"/>
      <c r="L7" s="555"/>
      <c r="M7" s="555"/>
      <c r="N7" s="555"/>
      <c r="O7" s="555"/>
      <c r="P7" s="555"/>
      <c r="Q7" s="555"/>
      <c r="R7" s="555"/>
      <c r="S7" s="555"/>
      <c r="T7" s="555"/>
      <c r="V7" s="10"/>
      <c r="W7" s="10"/>
      <c r="X7" s="10"/>
      <c r="Y7" s="10"/>
      <c r="Z7" s="10"/>
      <c r="AA7" s="10"/>
      <c r="AB7" s="10"/>
      <c r="AC7" s="10"/>
    </row>
    <row r="8" spans="1:29" ht="28.5" customHeight="1">
      <c r="A8" s="555"/>
      <c r="B8" s="555"/>
      <c r="C8" s="555"/>
      <c r="D8" s="555"/>
      <c r="E8" s="555"/>
      <c r="F8" s="555"/>
      <c r="G8" s="555"/>
      <c r="H8" s="555"/>
      <c r="I8" s="555"/>
      <c r="J8" s="555"/>
      <c r="K8" s="555"/>
      <c r="L8" s="555"/>
      <c r="M8" s="555"/>
      <c r="N8" s="555"/>
      <c r="O8" s="555"/>
      <c r="P8" s="555"/>
      <c r="Q8" s="555"/>
      <c r="R8" s="555"/>
      <c r="S8" s="555"/>
      <c r="T8" s="555"/>
      <c r="V8" s="10"/>
      <c r="W8" s="10"/>
      <c r="X8" s="10"/>
      <c r="Y8" s="10"/>
      <c r="Z8" s="10"/>
      <c r="AA8" s="10"/>
      <c r="AB8" s="10"/>
      <c r="AC8" s="10"/>
    </row>
    <row r="9" spans="1:29" ht="43.5" customHeight="1">
      <c r="A9" s="108"/>
      <c r="B9" s="108"/>
      <c r="C9" s="108"/>
      <c r="D9" s="108"/>
      <c r="E9" s="108"/>
      <c r="F9" s="108"/>
      <c r="G9" s="108"/>
      <c r="H9" s="108"/>
      <c r="I9" s="108"/>
      <c r="J9" s="108"/>
      <c r="K9" s="108"/>
      <c r="L9" s="108"/>
      <c r="M9" s="108"/>
      <c r="N9" s="108"/>
      <c r="O9" s="108"/>
      <c r="P9" s="108"/>
      <c r="Q9" s="108"/>
      <c r="R9" s="108"/>
      <c r="S9" s="108"/>
      <c r="T9" s="108"/>
      <c r="U9" s="3"/>
      <c r="V9" s="10"/>
      <c r="W9" s="10"/>
      <c r="X9" s="10"/>
      <c r="Y9" s="10"/>
      <c r="Z9" s="10"/>
      <c r="AA9" s="10"/>
      <c r="AB9" s="10"/>
      <c r="AC9" s="10"/>
    </row>
    <row r="10" spans="1:29" ht="12.75" customHeight="1">
      <c r="A10" s="492"/>
      <c r="B10" s="492"/>
      <c r="C10" s="492"/>
      <c r="D10" s="492"/>
      <c r="E10" s="492"/>
      <c r="F10" s="492"/>
      <c r="G10" s="492"/>
      <c r="H10" s="492"/>
      <c r="I10" s="492"/>
      <c r="J10" s="492"/>
      <c r="K10" s="492"/>
      <c r="L10" s="492"/>
      <c r="M10" s="492"/>
      <c r="N10" s="492"/>
      <c r="O10" s="492"/>
      <c r="P10" s="492"/>
      <c r="Q10" s="492"/>
      <c r="R10" s="492"/>
      <c r="S10" s="492"/>
      <c r="T10" s="492"/>
      <c r="U10" s="3"/>
      <c r="V10" s="10"/>
      <c r="W10" s="10"/>
      <c r="X10" s="10"/>
      <c r="Y10" s="10"/>
      <c r="Z10" s="10"/>
      <c r="AA10" s="10"/>
      <c r="AB10" s="10"/>
      <c r="AC10" s="10"/>
    </row>
    <row r="11" spans="1:29" ht="12.75" customHeight="1" thickBot="1">
      <c r="A11" s="542"/>
      <c r="B11" s="542"/>
      <c r="C11" s="542"/>
      <c r="D11" s="542"/>
      <c r="E11" s="542"/>
      <c r="F11" s="542"/>
      <c r="G11" s="542"/>
      <c r="H11" s="542"/>
      <c r="I11" s="542"/>
      <c r="J11" s="542"/>
      <c r="K11" s="542"/>
      <c r="L11" s="542"/>
      <c r="M11" s="542"/>
      <c r="N11" s="542"/>
      <c r="O11" s="542"/>
      <c r="P11" s="542"/>
      <c r="Q11" s="542"/>
      <c r="R11" s="542"/>
      <c r="S11" s="542"/>
      <c r="T11" s="542"/>
      <c r="U11" s="3"/>
      <c r="V11" s="10"/>
      <c r="W11" s="10"/>
      <c r="X11" s="10"/>
      <c r="Y11" s="10"/>
      <c r="Z11" s="10"/>
      <c r="AA11" s="10"/>
      <c r="AB11" s="10"/>
      <c r="AC11" s="10"/>
    </row>
    <row r="12" spans="1:20" ht="12.75">
      <c r="A12" s="556" t="s">
        <v>111</v>
      </c>
      <c r="B12" s="557"/>
      <c r="C12" s="109"/>
      <c r="D12" s="109"/>
      <c r="E12" s="110"/>
      <c r="F12" s="110"/>
      <c r="G12" s="111"/>
      <c r="H12" s="110"/>
      <c r="I12" s="110"/>
      <c r="J12" s="551" t="s">
        <v>127</v>
      </c>
      <c r="K12" s="551"/>
      <c r="L12" s="551"/>
      <c r="M12" s="551"/>
      <c r="N12" s="551"/>
      <c r="O12" s="551"/>
      <c r="P12" s="551"/>
      <c r="Q12" s="551"/>
      <c r="R12" s="551"/>
      <c r="S12" s="112"/>
      <c r="T12" s="113"/>
    </row>
    <row r="13" spans="1:20" ht="12.75">
      <c r="A13" s="558" t="s">
        <v>6</v>
      </c>
      <c r="B13" s="553"/>
      <c r="C13" s="553" t="s">
        <v>63</v>
      </c>
      <c r="D13" s="553"/>
      <c r="E13" s="553" t="s">
        <v>63</v>
      </c>
      <c r="F13" s="553"/>
      <c r="G13" s="553"/>
      <c r="H13" s="553"/>
      <c r="I13" s="553" t="s">
        <v>63</v>
      </c>
      <c r="J13" s="553"/>
      <c r="K13" s="553" t="s">
        <v>126</v>
      </c>
      <c r="L13" s="553"/>
      <c r="M13" s="553"/>
      <c r="N13" s="553"/>
      <c r="O13" s="553"/>
      <c r="P13" s="553" t="s">
        <v>63</v>
      </c>
      <c r="Q13" s="553"/>
      <c r="R13" s="553"/>
      <c r="S13" s="8"/>
      <c r="T13" s="120" t="s">
        <v>63</v>
      </c>
    </row>
    <row r="14" spans="1:20" ht="12.75">
      <c r="A14" s="558" t="str">
        <f>'bg'!D9</f>
        <v>Hasan TURGUT</v>
      </c>
      <c r="B14" s="553"/>
      <c r="C14" s="554"/>
      <c r="D14" s="554"/>
      <c r="E14" s="554"/>
      <c r="F14" s="554"/>
      <c r="G14" s="554"/>
      <c r="H14" s="554"/>
      <c r="I14" s="554"/>
      <c r="J14" s="554"/>
      <c r="K14" s="7"/>
      <c r="L14" s="553"/>
      <c r="M14" s="553"/>
      <c r="N14" s="8"/>
      <c r="O14" s="8"/>
      <c r="P14" s="553"/>
      <c r="Q14" s="553"/>
      <c r="R14" s="553"/>
      <c r="S14" s="8"/>
      <c r="T14" s="9"/>
    </row>
    <row r="15" spans="1:20" ht="13.5" thickBot="1">
      <c r="A15" s="564" t="s">
        <v>7</v>
      </c>
      <c r="B15" s="565"/>
      <c r="C15" s="4"/>
      <c r="D15" s="4"/>
      <c r="E15" s="4"/>
      <c r="F15" s="4"/>
      <c r="G15" s="4"/>
      <c r="H15" s="4"/>
      <c r="I15" s="4"/>
      <c r="J15" s="4"/>
      <c r="K15" s="4"/>
      <c r="L15" s="552"/>
      <c r="M15" s="552"/>
      <c r="N15" s="4"/>
      <c r="O15" s="4"/>
      <c r="P15" s="4"/>
      <c r="Q15" s="4"/>
      <c r="R15" s="4"/>
      <c r="S15" s="4"/>
      <c r="T15" s="5"/>
    </row>
    <row r="16" spans="1:20" ht="12.75">
      <c r="A16" s="3"/>
      <c r="B16" s="3"/>
      <c r="C16" s="3"/>
      <c r="D16" s="3"/>
      <c r="E16" s="3"/>
      <c r="F16" s="3"/>
      <c r="G16" s="3"/>
      <c r="H16" s="2"/>
      <c r="I16" s="3"/>
      <c r="J16" s="3"/>
      <c r="K16" s="3"/>
      <c r="L16" s="3"/>
      <c r="M16" s="3"/>
      <c r="N16" s="3"/>
      <c r="O16" s="3"/>
      <c r="P16" s="3"/>
      <c r="Q16" s="3"/>
      <c r="R16" s="3"/>
      <c r="S16" s="3"/>
      <c r="T16" s="3"/>
    </row>
    <row r="17" spans="1:20" ht="12.75">
      <c r="A17" s="562" t="s">
        <v>21</v>
      </c>
      <c r="B17" s="563"/>
      <c r="C17" s="3"/>
      <c r="D17" s="3"/>
      <c r="E17" s="3"/>
      <c r="F17" s="3"/>
      <c r="G17" s="3"/>
      <c r="H17" s="3"/>
      <c r="I17" s="3"/>
      <c r="J17" s="3"/>
      <c r="K17" s="3"/>
      <c r="L17" s="3"/>
      <c r="M17" s="3"/>
      <c r="N17" s="3"/>
      <c r="O17" s="3"/>
      <c r="P17" s="3"/>
      <c r="Q17" s="3"/>
      <c r="R17" s="3"/>
      <c r="S17" s="3"/>
      <c r="T17" s="3"/>
    </row>
    <row r="18" spans="1:20" ht="13.5" thickBot="1">
      <c r="A18" s="107"/>
      <c r="B18" s="107"/>
      <c r="C18" s="107"/>
      <c r="D18" s="107"/>
      <c r="E18" s="107"/>
      <c r="F18" s="107"/>
      <c r="G18" s="107"/>
      <c r="H18" s="107"/>
      <c r="I18" s="107"/>
      <c r="J18" s="107"/>
      <c r="K18" s="107"/>
      <c r="L18" s="107"/>
      <c r="M18" s="107"/>
      <c r="N18" s="107"/>
      <c r="O18" s="107"/>
      <c r="P18" s="107"/>
      <c r="Q18" s="107"/>
      <c r="R18" s="107"/>
      <c r="S18" s="107"/>
      <c r="T18" s="107"/>
    </row>
    <row r="19" spans="1:20" ht="16.5" customHeight="1">
      <c r="A19" s="559"/>
      <c r="B19" s="560"/>
      <c r="C19" s="560"/>
      <c r="D19" s="560"/>
      <c r="E19" s="560"/>
      <c r="F19" s="560"/>
      <c r="G19" s="560"/>
      <c r="H19" s="560"/>
      <c r="I19" s="560"/>
      <c r="J19" s="560"/>
      <c r="K19" s="560"/>
      <c r="L19" s="560"/>
      <c r="M19" s="560"/>
      <c r="N19" s="560"/>
      <c r="O19" s="560"/>
      <c r="P19" s="560"/>
      <c r="Q19" s="560"/>
      <c r="R19" s="560"/>
      <c r="S19" s="560"/>
      <c r="T19" s="561"/>
    </row>
    <row r="20" spans="1:20" ht="16.5" customHeight="1">
      <c r="A20" s="543"/>
      <c r="B20" s="544"/>
      <c r="C20" s="544"/>
      <c r="D20" s="544"/>
      <c r="E20" s="544"/>
      <c r="F20" s="544"/>
      <c r="G20" s="544"/>
      <c r="H20" s="544"/>
      <c r="I20" s="544"/>
      <c r="J20" s="544"/>
      <c r="K20" s="544"/>
      <c r="L20" s="544"/>
      <c r="M20" s="544"/>
      <c r="N20" s="544"/>
      <c r="O20" s="544"/>
      <c r="P20" s="544"/>
      <c r="Q20" s="544"/>
      <c r="R20" s="544"/>
      <c r="S20" s="544"/>
      <c r="T20" s="545"/>
    </row>
    <row r="21" spans="1:20" ht="16.5" customHeight="1">
      <c r="A21" s="543"/>
      <c r="B21" s="544"/>
      <c r="C21" s="544"/>
      <c r="D21" s="544"/>
      <c r="E21" s="544"/>
      <c r="F21" s="544"/>
      <c r="G21" s="544"/>
      <c r="H21" s="544"/>
      <c r="I21" s="544"/>
      <c r="J21" s="544"/>
      <c r="K21" s="544"/>
      <c r="L21" s="544"/>
      <c r="M21" s="544"/>
      <c r="N21" s="544"/>
      <c r="O21" s="544"/>
      <c r="P21" s="544"/>
      <c r="Q21" s="544"/>
      <c r="R21" s="544"/>
      <c r="S21" s="544"/>
      <c r="T21" s="545"/>
    </row>
    <row r="22" spans="1:20" ht="16.5" customHeight="1">
      <c r="A22" s="543"/>
      <c r="B22" s="544"/>
      <c r="C22" s="544"/>
      <c r="D22" s="544"/>
      <c r="E22" s="544"/>
      <c r="F22" s="544"/>
      <c r="G22" s="544"/>
      <c r="H22" s="544"/>
      <c r="I22" s="544"/>
      <c r="J22" s="544"/>
      <c r="K22" s="544"/>
      <c r="L22" s="544"/>
      <c r="M22" s="544"/>
      <c r="N22" s="544"/>
      <c r="O22" s="544"/>
      <c r="P22" s="544"/>
      <c r="Q22" s="544"/>
      <c r="R22" s="544"/>
      <c r="S22" s="544"/>
      <c r="T22" s="545"/>
    </row>
    <row r="23" spans="1:20" ht="16.5" customHeight="1">
      <c r="A23" s="543"/>
      <c r="B23" s="544"/>
      <c r="C23" s="544"/>
      <c r="D23" s="544"/>
      <c r="E23" s="544"/>
      <c r="F23" s="544"/>
      <c r="G23" s="544"/>
      <c r="H23" s="544"/>
      <c r="I23" s="544"/>
      <c r="J23" s="544"/>
      <c r="K23" s="544"/>
      <c r="L23" s="544"/>
      <c r="M23" s="544"/>
      <c r="N23" s="544"/>
      <c r="O23" s="544"/>
      <c r="P23" s="544"/>
      <c r="Q23" s="544"/>
      <c r="R23" s="544"/>
      <c r="S23" s="544"/>
      <c r="T23" s="545"/>
    </row>
    <row r="24" spans="1:20" ht="16.5" customHeight="1">
      <c r="A24" s="543"/>
      <c r="B24" s="544"/>
      <c r="C24" s="544"/>
      <c r="D24" s="544"/>
      <c r="E24" s="544"/>
      <c r="F24" s="544"/>
      <c r="G24" s="544"/>
      <c r="H24" s="544"/>
      <c r="I24" s="544"/>
      <c r="J24" s="544"/>
      <c r="K24" s="544"/>
      <c r="L24" s="544"/>
      <c r="M24" s="544"/>
      <c r="N24" s="544"/>
      <c r="O24" s="544"/>
      <c r="P24" s="544"/>
      <c r="Q24" s="544"/>
      <c r="R24" s="544"/>
      <c r="S24" s="544"/>
      <c r="T24" s="545"/>
    </row>
    <row r="25" spans="1:20" ht="16.5" customHeight="1">
      <c r="A25" s="543"/>
      <c r="B25" s="544"/>
      <c r="C25" s="544"/>
      <c r="D25" s="544"/>
      <c r="E25" s="544"/>
      <c r="F25" s="544"/>
      <c r="G25" s="544"/>
      <c r="H25" s="544"/>
      <c r="I25" s="544"/>
      <c r="J25" s="544"/>
      <c r="K25" s="544"/>
      <c r="L25" s="544"/>
      <c r="M25" s="544"/>
      <c r="N25" s="544"/>
      <c r="O25" s="544"/>
      <c r="P25" s="544"/>
      <c r="Q25" s="544"/>
      <c r="R25" s="544"/>
      <c r="S25" s="544"/>
      <c r="T25" s="545"/>
    </row>
    <row r="26" spans="1:20" ht="16.5" customHeight="1">
      <c r="A26" s="543"/>
      <c r="B26" s="544"/>
      <c r="C26" s="544"/>
      <c r="D26" s="544"/>
      <c r="E26" s="544"/>
      <c r="F26" s="544"/>
      <c r="G26" s="544"/>
      <c r="H26" s="544"/>
      <c r="I26" s="544"/>
      <c r="J26" s="544"/>
      <c r="K26" s="544"/>
      <c r="L26" s="544"/>
      <c r="M26" s="544"/>
      <c r="N26" s="544"/>
      <c r="O26" s="544"/>
      <c r="P26" s="544"/>
      <c r="Q26" s="544"/>
      <c r="R26" s="544"/>
      <c r="S26" s="544"/>
      <c r="T26" s="545"/>
    </row>
    <row r="27" spans="1:20" ht="16.5" customHeight="1">
      <c r="A27" s="543"/>
      <c r="B27" s="544"/>
      <c r="C27" s="544"/>
      <c r="D27" s="544"/>
      <c r="E27" s="544"/>
      <c r="F27" s="544"/>
      <c r="G27" s="544"/>
      <c r="H27" s="544"/>
      <c r="I27" s="544"/>
      <c r="J27" s="544"/>
      <c r="K27" s="544"/>
      <c r="L27" s="544"/>
      <c r="M27" s="544"/>
      <c r="N27" s="544"/>
      <c r="O27" s="544"/>
      <c r="P27" s="544"/>
      <c r="Q27" s="544"/>
      <c r="R27" s="544"/>
      <c r="S27" s="544"/>
      <c r="T27" s="545"/>
    </row>
    <row r="28" spans="1:20" ht="16.5" customHeight="1">
      <c r="A28" s="543"/>
      <c r="B28" s="544"/>
      <c r="C28" s="544"/>
      <c r="D28" s="544"/>
      <c r="E28" s="544"/>
      <c r="F28" s="544"/>
      <c r="G28" s="544"/>
      <c r="H28" s="544"/>
      <c r="I28" s="544"/>
      <c r="J28" s="544"/>
      <c r="K28" s="544"/>
      <c r="L28" s="544"/>
      <c r="M28" s="544"/>
      <c r="N28" s="544"/>
      <c r="O28" s="544"/>
      <c r="P28" s="544"/>
      <c r="Q28" s="544"/>
      <c r="R28" s="544"/>
      <c r="S28" s="544"/>
      <c r="T28" s="545"/>
    </row>
    <row r="29" spans="1:20" ht="16.5" customHeight="1">
      <c r="A29" s="543"/>
      <c r="B29" s="544"/>
      <c r="C29" s="544"/>
      <c r="D29" s="544"/>
      <c r="E29" s="544"/>
      <c r="F29" s="544"/>
      <c r="G29" s="544"/>
      <c r="H29" s="544"/>
      <c r="I29" s="544"/>
      <c r="J29" s="544"/>
      <c r="K29" s="544"/>
      <c r="L29" s="544"/>
      <c r="M29" s="544"/>
      <c r="N29" s="544"/>
      <c r="O29" s="544"/>
      <c r="P29" s="544"/>
      <c r="Q29" s="544"/>
      <c r="R29" s="544"/>
      <c r="S29" s="544"/>
      <c r="T29" s="545"/>
    </row>
    <row r="30" spans="1:20" ht="16.5" customHeight="1">
      <c r="A30" s="543"/>
      <c r="B30" s="544"/>
      <c r="C30" s="544"/>
      <c r="D30" s="544"/>
      <c r="E30" s="544"/>
      <c r="F30" s="544"/>
      <c r="G30" s="544"/>
      <c r="H30" s="544"/>
      <c r="I30" s="544"/>
      <c r="J30" s="544"/>
      <c r="K30" s="544"/>
      <c r="L30" s="544"/>
      <c r="M30" s="544"/>
      <c r="N30" s="544"/>
      <c r="O30" s="544"/>
      <c r="P30" s="544"/>
      <c r="Q30" s="544"/>
      <c r="R30" s="544"/>
      <c r="S30" s="544"/>
      <c r="T30" s="545"/>
    </row>
    <row r="31" spans="1:20" ht="16.5" customHeight="1">
      <c r="A31" s="543"/>
      <c r="B31" s="544"/>
      <c r="C31" s="544"/>
      <c r="D31" s="544"/>
      <c r="E31" s="544"/>
      <c r="F31" s="544"/>
      <c r="G31" s="544"/>
      <c r="H31" s="544"/>
      <c r="I31" s="544"/>
      <c r="J31" s="544"/>
      <c r="K31" s="544"/>
      <c r="L31" s="544"/>
      <c r="M31" s="544"/>
      <c r="N31" s="544"/>
      <c r="O31" s="544"/>
      <c r="P31" s="544"/>
      <c r="Q31" s="544"/>
      <c r="R31" s="544"/>
      <c r="S31" s="544"/>
      <c r="T31" s="545"/>
    </row>
    <row r="32" spans="1:20" ht="16.5" customHeight="1">
      <c r="A32" s="543"/>
      <c r="B32" s="544"/>
      <c r="C32" s="544"/>
      <c r="D32" s="544"/>
      <c r="E32" s="544"/>
      <c r="F32" s="544"/>
      <c r="G32" s="544"/>
      <c r="H32" s="544"/>
      <c r="I32" s="544"/>
      <c r="J32" s="544"/>
      <c r="K32" s="544"/>
      <c r="L32" s="544"/>
      <c r="M32" s="544"/>
      <c r="N32" s="544"/>
      <c r="O32" s="544"/>
      <c r="P32" s="544"/>
      <c r="Q32" s="544"/>
      <c r="R32" s="544"/>
      <c r="S32" s="544"/>
      <c r="T32" s="545"/>
    </row>
    <row r="33" spans="1:20" ht="16.5" customHeight="1">
      <c r="A33" s="543"/>
      <c r="B33" s="544"/>
      <c r="C33" s="544"/>
      <c r="D33" s="544"/>
      <c r="E33" s="544"/>
      <c r="F33" s="544"/>
      <c r="G33" s="544"/>
      <c r="H33" s="544"/>
      <c r="I33" s="544"/>
      <c r="J33" s="544"/>
      <c r="K33" s="544"/>
      <c r="L33" s="544"/>
      <c r="M33" s="544"/>
      <c r="N33" s="544"/>
      <c r="O33" s="544"/>
      <c r="P33" s="544"/>
      <c r="Q33" s="544"/>
      <c r="R33" s="544"/>
      <c r="S33" s="544"/>
      <c r="T33" s="545"/>
    </row>
    <row r="34" spans="1:20" ht="16.5" customHeight="1">
      <c r="A34" s="543"/>
      <c r="B34" s="544"/>
      <c r="C34" s="544"/>
      <c r="D34" s="544"/>
      <c r="E34" s="544"/>
      <c r="F34" s="544"/>
      <c r="G34" s="544"/>
      <c r="H34" s="544"/>
      <c r="I34" s="544"/>
      <c r="J34" s="544"/>
      <c r="K34" s="544"/>
      <c r="L34" s="544"/>
      <c r="M34" s="544"/>
      <c r="N34" s="544"/>
      <c r="O34" s="544"/>
      <c r="P34" s="544"/>
      <c r="Q34" s="544"/>
      <c r="R34" s="544"/>
      <c r="S34" s="544"/>
      <c r="T34" s="545"/>
    </row>
    <row r="35" spans="1:20" ht="16.5" customHeight="1">
      <c r="A35" s="543"/>
      <c r="B35" s="544"/>
      <c r="C35" s="544"/>
      <c r="D35" s="544"/>
      <c r="E35" s="544"/>
      <c r="F35" s="544"/>
      <c r="G35" s="544"/>
      <c r="H35" s="544"/>
      <c r="I35" s="544"/>
      <c r="J35" s="544"/>
      <c r="K35" s="544"/>
      <c r="L35" s="544"/>
      <c r="M35" s="544"/>
      <c r="N35" s="544"/>
      <c r="O35" s="544"/>
      <c r="P35" s="544"/>
      <c r="Q35" s="544"/>
      <c r="R35" s="544"/>
      <c r="S35" s="544"/>
      <c r="T35" s="545"/>
    </row>
    <row r="36" spans="1:20" ht="16.5" customHeight="1">
      <c r="A36" s="543"/>
      <c r="B36" s="544"/>
      <c r="C36" s="544"/>
      <c r="D36" s="544"/>
      <c r="E36" s="544"/>
      <c r="F36" s="544"/>
      <c r="G36" s="544"/>
      <c r="H36" s="544"/>
      <c r="I36" s="544"/>
      <c r="J36" s="544"/>
      <c r="K36" s="544"/>
      <c r="L36" s="544"/>
      <c r="M36" s="544"/>
      <c r="N36" s="544"/>
      <c r="O36" s="544"/>
      <c r="P36" s="544"/>
      <c r="Q36" s="544"/>
      <c r="R36" s="544"/>
      <c r="S36" s="544"/>
      <c r="T36" s="545"/>
    </row>
    <row r="37" spans="1:20" ht="16.5" customHeight="1">
      <c r="A37" s="543"/>
      <c r="B37" s="544"/>
      <c r="C37" s="544"/>
      <c r="D37" s="544"/>
      <c r="E37" s="544"/>
      <c r="F37" s="544"/>
      <c r="G37" s="544"/>
      <c r="H37" s="544"/>
      <c r="I37" s="544"/>
      <c r="J37" s="544"/>
      <c r="K37" s="544"/>
      <c r="L37" s="544"/>
      <c r="M37" s="544"/>
      <c r="N37" s="544"/>
      <c r="O37" s="544"/>
      <c r="P37" s="544"/>
      <c r="Q37" s="544"/>
      <c r="R37" s="544"/>
      <c r="S37" s="544"/>
      <c r="T37" s="545"/>
    </row>
    <row r="38" spans="1:20" ht="16.5" customHeight="1">
      <c r="A38" s="543"/>
      <c r="B38" s="544"/>
      <c r="C38" s="544"/>
      <c r="D38" s="544"/>
      <c r="E38" s="544"/>
      <c r="F38" s="544"/>
      <c r="G38" s="544"/>
      <c r="H38" s="544"/>
      <c r="I38" s="544"/>
      <c r="J38" s="544"/>
      <c r="K38" s="544"/>
      <c r="L38" s="544"/>
      <c r="M38" s="544"/>
      <c r="N38" s="544"/>
      <c r="O38" s="544"/>
      <c r="P38" s="544"/>
      <c r="Q38" s="544"/>
      <c r="R38" s="544"/>
      <c r="S38" s="544"/>
      <c r="T38" s="545"/>
    </row>
    <row r="39" spans="1:20" ht="16.5" customHeight="1">
      <c r="A39" s="543"/>
      <c r="B39" s="544"/>
      <c r="C39" s="544"/>
      <c r="D39" s="544"/>
      <c r="E39" s="544"/>
      <c r="F39" s="544"/>
      <c r="G39" s="544"/>
      <c r="H39" s="544"/>
      <c r="I39" s="544"/>
      <c r="J39" s="544"/>
      <c r="K39" s="544"/>
      <c r="L39" s="544"/>
      <c r="M39" s="544"/>
      <c r="N39" s="544"/>
      <c r="O39" s="544"/>
      <c r="P39" s="544"/>
      <c r="Q39" s="544"/>
      <c r="R39" s="544"/>
      <c r="S39" s="544"/>
      <c r="T39" s="545"/>
    </row>
    <row r="40" spans="1:20" ht="16.5" customHeight="1">
      <c r="A40" s="543"/>
      <c r="B40" s="544"/>
      <c r="C40" s="544"/>
      <c r="D40" s="544"/>
      <c r="E40" s="544"/>
      <c r="F40" s="544"/>
      <c r="G40" s="544"/>
      <c r="H40" s="544"/>
      <c r="I40" s="544"/>
      <c r="J40" s="544"/>
      <c r="K40" s="544"/>
      <c r="L40" s="544"/>
      <c r="M40" s="544"/>
      <c r="N40" s="544"/>
      <c r="O40" s="544"/>
      <c r="P40" s="544"/>
      <c r="Q40" s="544"/>
      <c r="R40" s="544"/>
      <c r="S40" s="544"/>
      <c r="T40" s="545"/>
    </row>
    <row r="41" spans="1:20" ht="16.5" customHeight="1">
      <c r="A41" s="543"/>
      <c r="B41" s="544"/>
      <c r="C41" s="544"/>
      <c r="D41" s="544"/>
      <c r="E41" s="544"/>
      <c r="F41" s="544"/>
      <c r="G41" s="544"/>
      <c r="H41" s="544"/>
      <c r="I41" s="544"/>
      <c r="J41" s="544"/>
      <c r="K41" s="544"/>
      <c r="L41" s="544"/>
      <c r="M41" s="544"/>
      <c r="N41" s="544"/>
      <c r="O41" s="544"/>
      <c r="P41" s="544"/>
      <c r="Q41" s="544"/>
      <c r="R41" s="544"/>
      <c r="S41" s="544"/>
      <c r="T41" s="545"/>
    </row>
    <row r="42" spans="1:20" ht="16.5" customHeight="1">
      <c r="A42" s="543"/>
      <c r="B42" s="544"/>
      <c r="C42" s="544"/>
      <c r="D42" s="544"/>
      <c r="E42" s="544"/>
      <c r="F42" s="544"/>
      <c r="G42" s="544"/>
      <c r="H42" s="544"/>
      <c r="I42" s="544"/>
      <c r="J42" s="544"/>
      <c r="K42" s="544"/>
      <c r="L42" s="544"/>
      <c r="M42" s="544"/>
      <c r="N42" s="544"/>
      <c r="O42" s="544"/>
      <c r="P42" s="544"/>
      <c r="Q42" s="544"/>
      <c r="R42" s="544"/>
      <c r="S42" s="544"/>
      <c r="T42" s="545"/>
    </row>
    <row r="43" spans="1:20" ht="16.5" customHeight="1" thickBot="1">
      <c r="A43" s="546"/>
      <c r="B43" s="547"/>
      <c r="C43" s="547"/>
      <c r="D43" s="547"/>
      <c r="E43" s="547"/>
      <c r="F43" s="547"/>
      <c r="G43" s="547"/>
      <c r="H43" s="547"/>
      <c r="I43" s="547"/>
      <c r="J43" s="547"/>
      <c r="K43" s="547"/>
      <c r="L43" s="547"/>
      <c r="M43" s="547"/>
      <c r="N43" s="547"/>
      <c r="O43" s="547"/>
      <c r="P43" s="547"/>
      <c r="Q43" s="547"/>
      <c r="R43" s="547"/>
      <c r="S43" s="547"/>
      <c r="T43" s="548"/>
    </row>
    <row r="44" spans="1:20" ht="13.5" thickBot="1">
      <c r="A44" s="2"/>
      <c r="B44" s="2"/>
      <c r="C44" s="2"/>
      <c r="D44" s="2"/>
      <c r="E44" s="2"/>
      <c r="F44" s="2"/>
      <c r="G44" s="2"/>
      <c r="H44" s="2"/>
      <c r="I44" s="2"/>
      <c r="J44" s="2"/>
      <c r="K44" s="2"/>
      <c r="L44" s="2"/>
      <c r="M44" s="2"/>
      <c r="N44" s="2"/>
      <c r="O44" s="2"/>
      <c r="P44" s="2"/>
      <c r="Q44" s="2"/>
      <c r="R44" s="2"/>
      <c r="S44" s="2"/>
      <c r="T44" s="2"/>
    </row>
    <row r="45" spans="1:20" ht="12.75" customHeight="1">
      <c r="A45" s="549" t="s">
        <v>129</v>
      </c>
      <c r="B45" s="549"/>
      <c r="C45" s="549"/>
      <c r="D45" s="549"/>
      <c r="E45" s="549"/>
      <c r="F45" s="549"/>
      <c r="G45" s="549"/>
      <c r="H45" s="549"/>
      <c r="I45" s="549"/>
      <c r="J45" s="549"/>
      <c r="K45" s="549"/>
      <c r="L45" s="549"/>
      <c r="M45" s="549"/>
      <c r="N45" s="549"/>
      <c r="O45" s="549"/>
      <c r="P45" s="549"/>
      <c r="Q45" s="549"/>
      <c r="R45" s="549"/>
      <c r="S45" s="549"/>
      <c r="T45" s="549"/>
    </row>
    <row r="46" spans="1:20" ht="27" customHeight="1">
      <c r="A46" s="550"/>
      <c r="B46" s="550"/>
      <c r="C46" s="550"/>
      <c r="D46" s="550"/>
      <c r="E46" s="550"/>
      <c r="F46" s="550"/>
      <c r="G46" s="550"/>
      <c r="H46" s="550"/>
      <c r="I46" s="550"/>
      <c r="J46" s="550"/>
      <c r="K46" s="550"/>
      <c r="L46" s="550"/>
      <c r="M46" s="550"/>
      <c r="N46" s="550"/>
      <c r="O46" s="550"/>
      <c r="P46" s="550"/>
      <c r="Q46" s="550"/>
      <c r="R46" s="550"/>
      <c r="S46" s="550"/>
      <c r="T46" s="550"/>
    </row>
  </sheetData>
  <sheetProtection/>
  <mergeCells count="49">
    <mergeCell ref="A15:B15"/>
    <mergeCell ref="I13:J13"/>
    <mergeCell ref="I14:J14"/>
    <mergeCell ref="A24:T24"/>
    <mergeCell ref="P13:R13"/>
    <mergeCell ref="A31:T31"/>
    <mergeCell ref="A21:T21"/>
    <mergeCell ref="A22:T22"/>
    <mergeCell ref="A23:T23"/>
    <mergeCell ref="A36:T36"/>
    <mergeCell ref="A37:T37"/>
    <mergeCell ref="P14:R14"/>
    <mergeCell ref="A13:B13"/>
    <mergeCell ref="A14:B14"/>
    <mergeCell ref="A19:T19"/>
    <mergeCell ref="A20:T20"/>
    <mergeCell ref="C13:D13"/>
    <mergeCell ref="A17:B17"/>
    <mergeCell ref="E13:H13"/>
    <mergeCell ref="A32:T32"/>
    <mergeCell ref="A33:T33"/>
    <mergeCell ref="X4:Y5"/>
    <mergeCell ref="Z4:AA5"/>
    <mergeCell ref="V6:W6"/>
    <mergeCell ref="E14:H14"/>
    <mergeCell ref="V4:W5"/>
    <mergeCell ref="A1:T8"/>
    <mergeCell ref="C14:D14"/>
    <mergeCell ref="A12:B12"/>
    <mergeCell ref="A45:T46"/>
    <mergeCell ref="J12:R12"/>
    <mergeCell ref="L15:M15"/>
    <mergeCell ref="L14:M14"/>
    <mergeCell ref="K13:O13"/>
    <mergeCell ref="A34:T34"/>
    <mergeCell ref="A35:T35"/>
    <mergeCell ref="A38:T38"/>
    <mergeCell ref="A25:T25"/>
    <mergeCell ref="A26:T26"/>
    <mergeCell ref="A10:T11"/>
    <mergeCell ref="A41:T41"/>
    <mergeCell ref="A42:T42"/>
    <mergeCell ref="A43:T43"/>
    <mergeCell ref="A39:T39"/>
    <mergeCell ref="A40:T40"/>
    <mergeCell ref="A27:T27"/>
    <mergeCell ref="A28:T28"/>
    <mergeCell ref="A29:T29"/>
    <mergeCell ref="A30:T30"/>
  </mergeCells>
  <printOptions/>
  <pageMargins left="0.42" right="0.24" top="0.18" bottom="0.44" header="0.18" footer="0.3"/>
  <pageSetup horizontalDpi="300" verticalDpi="3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ayfa10">
    <tabColor theme="3"/>
  </sheetPr>
  <dimension ref="A1:AE43"/>
  <sheetViews>
    <sheetView showGridLines="0" zoomScalePageLayoutView="0" workbookViewId="0" topLeftCell="A1">
      <selection activeCell="B29" sqref="B29:F29"/>
    </sheetView>
  </sheetViews>
  <sheetFormatPr defaultColWidth="9.140625" defaultRowHeight="12.75"/>
  <cols>
    <col min="1" max="1" width="9.140625" style="10" customWidth="1"/>
    <col min="2" max="2" width="5.57421875" style="10" customWidth="1"/>
    <col min="3" max="14" width="3.57421875" style="10" customWidth="1"/>
    <col min="15" max="15" width="3.57421875" style="10" hidden="1" customWidth="1"/>
    <col min="16" max="22" width="3.57421875" style="10" customWidth="1"/>
    <col min="23" max="16384" width="9.140625" style="10" customWidth="1"/>
  </cols>
  <sheetData>
    <row r="1" spans="1:22" ht="20.25">
      <c r="A1" s="384" t="str">
        <f>'bg'!A16</f>
        <v>CİZRE MESLEKİ VE TEKNİK ANADOLU LİSESİ</v>
      </c>
      <c r="B1" s="384"/>
      <c r="C1" s="384"/>
      <c r="D1" s="384"/>
      <c r="E1" s="384"/>
      <c r="F1" s="384"/>
      <c r="G1" s="384"/>
      <c r="H1" s="384"/>
      <c r="I1" s="384"/>
      <c r="J1" s="384"/>
      <c r="K1" s="384"/>
      <c r="L1" s="384"/>
      <c r="M1" s="384"/>
      <c r="N1" s="384"/>
      <c r="O1" s="384"/>
      <c r="P1" s="384"/>
      <c r="Q1" s="384"/>
      <c r="R1" s="384"/>
      <c r="S1" s="384"/>
      <c r="T1" s="384"/>
      <c r="U1" s="384"/>
      <c r="V1" s="384"/>
    </row>
    <row r="2" spans="1:22" ht="9" customHeight="1" thickBot="1">
      <c r="A2" s="60"/>
      <c r="B2" s="60"/>
      <c r="C2" s="60"/>
      <c r="D2" s="60"/>
      <c r="E2" s="60"/>
      <c r="F2" s="60"/>
      <c r="G2" s="60"/>
      <c r="H2" s="60"/>
      <c r="I2" s="60"/>
      <c r="J2" s="60"/>
      <c r="K2" s="60"/>
      <c r="L2" s="15"/>
      <c r="M2" s="15"/>
      <c r="N2" s="15"/>
      <c r="O2" s="15"/>
      <c r="P2" s="15"/>
      <c r="Q2" s="15"/>
      <c r="R2" s="15"/>
      <c r="S2" s="15"/>
      <c r="T2" s="15"/>
      <c r="U2" s="15"/>
      <c r="V2" s="15"/>
    </row>
    <row r="3" spans="1:22" ht="19.5" thickBot="1">
      <c r="A3" s="505" t="s">
        <v>118</v>
      </c>
      <c r="B3" s="506"/>
      <c r="C3" s="506"/>
      <c r="D3" s="506"/>
      <c r="E3" s="506"/>
      <c r="F3" s="506"/>
      <c r="G3" s="506"/>
      <c r="H3" s="506"/>
      <c r="I3" s="506"/>
      <c r="J3" s="506"/>
      <c r="K3" s="506"/>
      <c r="L3" s="506"/>
      <c r="M3" s="506"/>
      <c r="N3" s="506"/>
      <c r="O3" s="506"/>
      <c r="P3" s="506"/>
      <c r="Q3" s="506"/>
      <c r="R3" s="506"/>
      <c r="S3" s="506"/>
      <c r="T3" s="506"/>
      <c r="U3" s="506"/>
      <c r="V3" s="507"/>
    </row>
    <row r="4" spans="1:22" ht="15" customHeight="1" thickBot="1">
      <c r="A4" s="60"/>
      <c r="B4" s="60"/>
      <c r="C4" s="60"/>
      <c r="D4" s="60"/>
      <c r="E4" s="60"/>
      <c r="F4" s="60"/>
      <c r="G4" s="60"/>
      <c r="H4" s="60"/>
      <c r="I4" s="60"/>
      <c r="J4" s="60"/>
      <c r="K4" s="60"/>
      <c r="L4" s="15"/>
      <c r="M4" s="15"/>
      <c r="N4" s="15"/>
      <c r="O4" s="15"/>
      <c r="P4" s="15"/>
      <c r="Q4" s="15"/>
      <c r="R4" s="15"/>
      <c r="S4" s="15"/>
      <c r="T4" s="15"/>
      <c r="U4" s="15"/>
      <c r="V4" s="15"/>
    </row>
    <row r="5" spans="1:22" ht="12.75">
      <c r="A5" s="457" t="s">
        <v>14</v>
      </c>
      <c r="B5" s="458"/>
      <c r="C5" s="459" t="str">
        <f>'bg'!D3</f>
        <v>SORUMLULUK</v>
      </c>
      <c r="D5" s="459"/>
      <c r="E5" s="459"/>
      <c r="F5" s="459"/>
      <c r="G5" s="459"/>
      <c r="H5" s="459"/>
      <c r="I5" s="459"/>
      <c r="J5" s="459"/>
      <c r="K5" s="460"/>
      <c r="L5" s="463" t="s">
        <v>16</v>
      </c>
      <c r="M5" s="464"/>
      <c r="N5" s="459"/>
      <c r="O5" s="459"/>
      <c r="P5" s="459"/>
      <c r="Q5" s="459"/>
      <c r="R5" s="459"/>
      <c r="S5" s="459"/>
      <c r="T5" s="459"/>
      <c r="U5" s="459"/>
      <c r="V5" s="460"/>
    </row>
    <row r="6" spans="1:30" ht="12.75">
      <c r="A6" s="441" t="s">
        <v>15</v>
      </c>
      <c r="B6" s="372"/>
      <c r="C6" s="477"/>
      <c r="D6" s="477"/>
      <c r="E6" s="477"/>
      <c r="F6" s="477"/>
      <c r="G6" s="477"/>
      <c r="H6" s="477"/>
      <c r="I6" s="477"/>
      <c r="J6" s="477"/>
      <c r="K6" s="478"/>
      <c r="L6" s="476" t="s">
        <v>17</v>
      </c>
      <c r="M6" s="404"/>
      <c r="N6" s="395">
        <f>'bg'!D6</f>
        <v>0</v>
      </c>
      <c r="O6" s="395"/>
      <c r="P6" s="395"/>
      <c r="Q6" s="395"/>
      <c r="R6" s="395"/>
      <c r="S6" s="395"/>
      <c r="T6" s="395"/>
      <c r="U6" s="395"/>
      <c r="V6" s="430"/>
      <c r="X6" s="213"/>
      <c r="Y6" s="213"/>
      <c r="Z6" s="213"/>
      <c r="AA6" s="213"/>
      <c r="AB6" s="213"/>
      <c r="AC6" s="213"/>
      <c r="AD6"/>
    </row>
    <row r="7" spans="1:29" ht="13.5" thickBot="1">
      <c r="A7" s="454" t="s">
        <v>18</v>
      </c>
      <c r="B7" s="455"/>
      <c r="C7" s="442">
        <f>'bg'!D7</f>
        <v>0</v>
      </c>
      <c r="D7" s="485"/>
      <c r="E7" s="485"/>
      <c r="F7" s="485"/>
      <c r="G7" s="485"/>
      <c r="H7" s="94"/>
      <c r="I7" s="94"/>
      <c r="J7" s="94"/>
      <c r="K7" s="95"/>
      <c r="L7" s="472" t="s">
        <v>19</v>
      </c>
      <c r="M7" s="473"/>
      <c r="N7" s="577">
        <f>'bg'!D8</f>
        <v>0</v>
      </c>
      <c r="O7" s="577"/>
      <c r="P7" s="577"/>
      <c r="Q7" s="577"/>
      <c r="R7" s="577"/>
      <c r="S7" s="577"/>
      <c r="T7" s="577"/>
      <c r="U7" s="577"/>
      <c r="V7" s="578"/>
      <c r="X7" s="213"/>
      <c r="Y7" s="213"/>
      <c r="Z7" s="213"/>
      <c r="AA7" s="213"/>
      <c r="AB7" s="213"/>
      <c r="AC7" s="213"/>
    </row>
    <row r="8" spans="1:29" ht="19.5" customHeight="1" thickBot="1">
      <c r="A8" s="15"/>
      <c r="B8" s="15"/>
      <c r="C8" s="114"/>
      <c r="D8" s="81"/>
      <c r="E8" s="81"/>
      <c r="F8" s="81"/>
      <c r="G8" s="81"/>
      <c r="H8" s="17"/>
      <c r="I8" s="17"/>
      <c r="J8" s="17"/>
      <c r="K8" s="17"/>
      <c r="L8" s="15"/>
      <c r="M8" s="15"/>
      <c r="N8" s="15"/>
      <c r="O8" s="15"/>
      <c r="P8" s="115"/>
      <c r="Q8" s="81"/>
      <c r="R8" s="81"/>
      <c r="S8" s="17"/>
      <c r="T8" s="17"/>
      <c r="U8" s="17"/>
      <c r="V8" s="17"/>
      <c r="X8" s="249"/>
      <c r="Y8" s="249"/>
      <c r="Z8" s="1"/>
      <c r="AA8" s="1"/>
      <c r="AB8" s="1"/>
      <c r="AC8" s="1"/>
    </row>
    <row r="9" spans="1:31" s="16" customFormat="1" ht="12.75">
      <c r="A9" s="116" t="s">
        <v>28</v>
      </c>
      <c r="B9" s="531" t="s">
        <v>98</v>
      </c>
      <c r="C9" s="531"/>
      <c r="D9" s="531"/>
      <c r="E9" s="531"/>
      <c r="F9" s="531"/>
      <c r="G9" s="531"/>
      <c r="H9" s="531"/>
      <c r="I9" s="531"/>
      <c r="J9" s="531"/>
      <c r="K9" s="531"/>
      <c r="L9" s="571" t="s">
        <v>99</v>
      </c>
      <c r="M9" s="572"/>
      <c r="N9" s="572"/>
      <c r="O9" s="572"/>
      <c r="P9" s="572"/>
      <c r="Q9" s="572"/>
      <c r="R9" s="572"/>
      <c r="S9" s="572"/>
      <c r="T9" s="572"/>
      <c r="U9" s="572"/>
      <c r="V9" s="573"/>
      <c r="X9" s="10"/>
      <c r="Y9" s="10"/>
      <c r="Z9" s="10"/>
      <c r="AA9" s="10"/>
      <c r="AB9" s="10"/>
      <c r="AC9" s="10"/>
      <c r="AD9" s="10"/>
      <c r="AE9" s="10"/>
    </row>
    <row r="10" spans="1:31" s="17" customFormat="1" ht="12.75">
      <c r="A10" s="117">
        <v>1</v>
      </c>
      <c r="B10" s="497" t="s">
        <v>93</v>
      </c>
      <c r="C10" s="497"/>
      <c r="D10" s="497"/>
      <c r="E10" s="497"/>
      <c r="F10" s="497"/>
      <c r="G10" s="497"/>
      <c r="H10" s="497"/>
      <c r="I10" s="497"/>
      <c r="J10" s="497"/>
      <c r="K10" s="497"/>
      <c r="L10" s="519">
        <v>1</v>
      </c>
      <c r="M10" s="520"/>
      <c r="N10" s="520"/>
      <c r="O10" s="520"/>
      <c r="P10" s="520"/>
      <c r="Q10" s="520"/>
      <c r="R10" s="520"/>
      <c r="S10" s="520"/>
      <c r="T10" s="520"/>
      <c r="U10" s="520"/>
      <c r="V10" s="521"/>
      <c r="X10" s="10"/>
      <c r="Y10" s="10"/>
      <c r="Z10" s="10"/>
      <c r="AA10" s="10"/>
      <c r="AB10" s="10"/>
      <c r="AC10" s="10"/>
      <c r="AD10" s="10"/>
      <c r="AE10" s="10"/>
    </row>
    <row r="11" spans="1:31" s="17" customFormat="1" ht="12.75">
      <c r="A11" s="117">
        <v>2</v>
      </c>
      <c r="B11" s="497" t="s">
        <v>105</v>
      </c>
      <c r="C11" s="497"/>
      <c r="D11" s="497"/>
      <c r="E11" s="497"/>
      <c r="F11" s="497"/>
      <c r="G11" s="497"/>
      <c r="H11" s="497"/>
      <c r="I11" s="497"/>
      <c r="J11" s="497"/>
      <c r="K11" s="497"/>
      <c r="L11" s="519">
        <v>1</v>
      </c>
      <c r="M11" s="520"/>
      <c r="N11" s="520"/>
      <c r="O11" s="520"/>
      <c r="P11" s="520"/>
      <c r="Q11" s="520"/>
      <c r="R11" s="520"/>
      <c r="S11" s="520"/>
      <c r="T11" s="520"/>
      <c r="U11" s="520"/>
      <c r="V11" s="521"/>
      <c r="X11" s="10"/>
      <c r="Y11" s="10"/>
      <c r="Z11" s="10"/>
      <c r="AA11" s="10"/>
      <c r="AB11" s="10"/>
      <c r="AC11" s="10"/>
      <c r="AD11" s="10"/>
      <c r="AE11" s="10"/>
    </row>
    <row r="12" spans="1:31" s="17" customFormat="1" ht="12.75">
      <c r="A12" s="117">
        <v>3</v>
      </c>
      <c r="B12" s="497" t="s">
        <v>106</v>
      </c>
      <c r="C12" s="497"/>
      <c r="D12" s="497"/>
      <c r="E12" s="497"/>
      <c r="F12" s="497"/>
      <c r="G12" s="497"/>
      <c r="H12" s="497"/>
      <c r="I12" s="497"/>
      <c r="J12" s="497"/>
      <c r="K12" s="497"/>
      <c r="L12" s="519">
        <v>1</v>
      </c>
      <c r="M12" s="520"/>
      <c r="N12" s="520"/>
      <c r="O12" s="520"/>
      <c r="P12" s="520"/>
      <c r="Q12" s="520"/>
      <c r="R12" s="520"/>
      <c r="S12" s="520"/>
      <c r="T12" s="520"/>
      <c r="U12" s="520"/>
      <c r="V12" s="521"/>
      <c r="X12" s="10"/>
      <c r="Y12" s="10"/>
      <c r="Z12" s="10"/>
      <c r="AA12" s="10"/>
      <c r="AB12" s="10"/>
      <c r="AC12" s="10"/>
      <c r="AD12" s="10"/>
      <c r="AE12" s="10"/>
    </row>
    <row r="13" spans="1:31" s="17" customFormat="1" ht="12.75">
      <c r="A13" s="117">
        <v>4</v>
      </c>
      <c r="B13" s="497" t="s">
        <v>64</v>
      </c>
      <c r="C13" s="497"/>
      <c r="D13" s="497"/>
      <c r="E13" s="497"/>
      <c r="F13" s="497"/>
      <c r="G13" s="497"/>
      <c r="H13" s="497"/>
      <c r="I13" s="497"/>
      <c r="J13" s="497"/>
      <c r="K13" s="497"/>
      <c r="L13" s="519">
        <v>1</v>
      </c>
      <c r="M13" s="520"/>
      <c r="N13" s="520"/>
      <c r="O13" s="520"/>
      <c r="P13" s="520"/>
      <c r="Q13" s="520"/>
      <c r="R13" s="520"/>
      <c r="S13" s="520"/>
      <c r="T13" s="520"/>
      <c r="U13" s="520"/>
      <c r="V13" s="521"/>
      <c r="X13" s="10"/>
      <c r="Y13" s="10"/>
      <c r="Z13" s="10"/>
      <c r="AA13" s="10"/>
      <c r="AB13" s="10"/>
      <c r="AC13" s="10"/>
      <c r="AD13" s="10"/>
      <c r="AE13" s="10"/>
    </row>
    <row r="14" spans="1:22" s="17" customFormat="1" ht="12.75">
      <c r="A14" s="117">
        <v>5</v>
      </c>
      <c r="B14" s="497" t="s">
        <v>94</v>
      </c>
      <c r="C14" s="497"/>
      <c r="D14" s="497"/>
      <c r="E14" s="497"/>
      <c r="F14" s="497"/>
      <c r="G14" s="497"/>
      <c r="H14" s="497"/>
      <c r="I14" s="497"/>
      <c r="J14" s="497"/>
      <c r="K14" s="497"/>
      <c r="L14" s="519" t="s">
        <v>151</v>
      </c>
      <c r="M14" s="520"/>
      <c r="N14" s="520"/>
      <c r="O14" s="520"/>
      <c r="P14" s="520"/>
      <c r="Q14" s="520"/>
      <c r="R14" s="520"/>
      <c r="S14" s="520"/>
      <c r="T14" s="520"/>
      <c r="U14" s="520"/>
      <c r="V14" s="521"/>
    </row>
    <row r="15" spans="1:22" s="17" customFormat="1" ht="12.75">
      <c r="A15" s="117">
        <v>6</v>
      </c>
      <c r="B15" s="497" t="s">
        <v>95</v>
      </c>
      <c r="C15" s="497"/>
      <c r="D15" s="497"/>
      <c r="E15" s="497"/>
      <c r="F15" s="497"/>
      <c r="G15" s="497"/>
      <c r="H15" s="497"/>
      <c r="I15" s="497"/>
      <c r="J15" s="497"/>
      <c r="K15" s="497"/>
      <c r="L15" s="519" t="s">
        <v>150</v>
      </c>
      <c r="M15" s="520"/>
      <c r="N15" s="520"/>
      <c r="O15" s="520"/>
      <c r="P15" s="520"/>
      <c r="Q15" s="520"/>
      <c r="R15" s="520"/>
      <c r="S15" s="520"/>
      <c r="T15" s="520"/>
      <c r="U15" s="520"/>
      <c r="V15" s="521"/>
    </row>
    <row r="16" spans="1:22" s="17" customFormat="1" ht="12.75">
      <c r="A16" s="117">
        <v>7</v>
      </c>
      <c r="B16" s="497" t="s">
        <v>96</v>
      </c>
      <c r="C16" s="497"/>
      <c r="D16" s="497"/>
      <c r="E16" s="497"/>
      <c r="F16" s="497"/>
      <c r="G16" s="497"/>
      <c r="H16" s="497"/>
      <c r="I16" s="497"/>
      <c r="J16" s="497"/>
      <c r="K16" s="497"/>
      <c r="L16" s="519">
        <v>1</v>
      </c>
      <c r="M16" s="520"/>
      <c r="N16" s="520"/>
      <c r="O16" s="520"/>
      <c r="P16" s="520"/>
      <c r="Q16" s="520"/>
      <c r="R16" s="520"/>
      <c r="S16" s="520"/>
      <c r="T16" s="520"/>
      <c r="U16" s="520"/>
      <c r="V16" s="521"/>
    </row>
    <row r="17" spans="1:22" s="17" customFormat="1" ht="12.75">
      <c r="A17" s="117">
        <v>8</v>
      </c>
      <c r="B17" s="497" t="s">
        <v>100</v>
      </c>
      <c r="C17" s="497"/>
      <c r="D17" s="497"/>
      <c r="E17" s="497"/>
      <c r="F17" s="497"/>
      <c r="G17" s="497"/>
      <c r="H17" s="497"/>
      <c r="I17" s="497"/>
      <c r="J17" s="497"/>
      <c r="K17" s="497"/>
      <c r="L17" s="519">
        <v>1</v>
      </c>
      <c r="M17" s="520"/>
      <c r="N17" s="520"/>
      <c r="O17" s="520"/>
      <c r="P17" s="520"/>
      <c r="Q17" s="520"/>
      <c r="R17" s="520"/>
      <c r="S17" s="520"/>
      <c r="T17" s="520"/>
      <c r="U17" s="520"/>
      <c r="V17" s="521"/>
    </row>
    <row r="18" spans="1:22" s="17" customFormat="1" ht="12.75">
      <c r="A18" s="117">
        <v>9</v>
      </c>
      <c r="B18" s="497" t="s">
        <v>101</v>
      </c>
      <c r="C18" s="497"/>
      <c r="D18" s="497"/>
      <c r="E18" s="497"/>
      <c r="F18" s="497"/>
      <c r="G18" s="497"/>
      <c r="H18" s="497"/>
      <c r="I18" s="497"/>
      <c r="J18" s="497"/>
      <c r="K18" s="497"/>
      <c r="L18" s="519">
        <v>1</v>
      </c>
      <c r="M18" s="520"/>
      <c r="N18" s="520"/>
      <c r="O18" s="520"/>
      <c r="P18" s="520"/>
      <c r="Q18" s="520"/>
      <c r="R18" s="520"/>
      <c r="S18" s="520"/>
      <c r="T18" s="520"/>
      <c r="U18" s="520"/>
      <c r="V18" s="521"/>
    </row>
    <row r="19" spans="1:22" s="17" customFormat="1" ht="12.75">
      <c r="A19" s="117">
        <v>10</v>
      </c>
      <c r="B19" s="497" t="s">
        <v>62</v>
      </c>
      <c r="C19" s="497"/>
      <c r="D19" s="497"/>
      <c r="E19" s="497"/>
      <c r="F19" s="497"/>
      <c r="G19" s="497"/>
      <c r="H19" s="497"/>
      <c r="I19" s="497"/>
      <c r="J19" s="497"/>
      <c r="K19" s="497"/>
      <c r="L19" s="519">
        <v>1</v>
      </c>
      <c r="M19" s="520"/>
      <c r="N19" s="520"/>
      <c r="O19" s="520"/>
      <c r="P19" s="520"/>
      <c r="Q19" s="520"/>
      <c r="R19" s="520"/>
      <c r="S19" s="520"/>
      <c r="T19" s="520"/>
      <c r="U19" s="520"/>
      <c r="V19" s="521"/>
    </row>
    <row r="20" spans="1:22" s="17" customFormat="1" ht="12.75">
      <c r="A20" s="117">
        <v>11</v>
      </c>
      <c r="B20" s="497" t="s">
        <v>97</v>
      </c>
      <c r="C20" s="497"/>
      <c r="D20" s="497"/>
      <c r="E20" s="497"/>
      <c r="F20" s="497"/>
      <c r="G20" s="497"/>
      <c r="H20" s="497"/>
      <c r="I20" s="497"/>
      <c r="J20" s="497"/>
      <c r="K20" s="497"/>
      <c r="L20" s="519" t="s">
        <v>153</v>
      </c>
      <c r="M20" s="520"/>
      <c r="N20" s="520"/>
      <c r="O20" s="520"/>
      <c r="P20" s="520"/>
      <c r="Q20" s="520"/>
      <c r="R20" s="520"/>
      <c r="S20" s="520"/>
      <c r="T20" s="520"/>
      <c r="U20" s="520"/>
      <c r="V20" s="521"/>
    </row>
    <row r="21" spans="1:22" s="17" customFormat="1" ht="12.75">
      <c r="A21" s="117">
        <v>12</v>
      </c>
      <c r="B21" s="497" t="s">
        <v>102</v>
      </c>
      <c r="C21" s="497"/>
      <c r="D21" s="497"/>
      <c r="E21" s="497"/>
      <c r="F21" s="497"/>
      <c r="G21" s="497"/>
      <c r="H21" s="497"/>
      <c r="I21" s="497"/>
      <c r="J21" s="497"/>
      <c r="K21" s="497"/>
      <c r="L21" s="519">
        <v>1</v>
      </c>
      <c r="M21" s="520"/>
      <c r="N21" s="520"/>
      <c r="O21" s="520"/>
      <c r="P21" s="520"/>
      <c r="Q21" s="520"/>
      <c r="R21" s="520"/>
      <c r="S21" s="520"/>
      <c r="T21" s="520"/>
      <c r="U21" s="520"/>
      <c r="V21" s="521"/>
    </row>
    <row r="22" spans="1:22" s="17" customFormat="1" ht="14.25" customHeight="1">
      <c r="A22" s="117">
        <v>13</v>
      </c>
      <c r="B22" s="569" t="s">
        <v>60</v>
      </c>
      <c r="C22" s="570"/>
      <c r="D22" s="570"/>
      <c r="E22" s="570"/>
      <c r="F22" s="570"/>
      <c r="G22" s="570"/>
      <c r="H22" s="570"/>
      <c r="I22" s="570"/>
      <c r="J22" s="570"/>
      <c r="K22" s="570"/>
      <c r="L22" s="519" t="s">
        <v>152</v>
      </c>
      <c r="M22" s="520"/>
      <c r="N22" s="520"/>
      <c r="O22" s="520"/>
      <c r="P22" s="520"/>
      <c r="Q22" s="520"/>
      <c r="R22" s="520"/>
      <c r="S22" s="520"/>
      <c r="T22" s="520"/>
      <c r="U22" s="520"/>
      <c r="V22" s="521"/>
    </row>
    <row r="23" spans="1:22" s="17" customFormat="1" ht="13.5" thickBot="1">
      <c r="A23" s="566" t="s">
        <v>139</v>
      </c>
      <c r="B23" s="567"/>
      <c r="C23" s="567"/>
      <c r="D23" s="567"/>
      <c r="E23" s="567"/>
      <c r="F23" s="567"/>
      <c r="G23" s="567"/>
      <c r="H23" s="567"/>
      <c r="I23" s="567"/>
      <c r="J23" s="567"/>
      <c r="K23" s="568"/>
      <c r="L23" s="519" t="s">
        <v>150</v>
      </c>
      <c r="M23" s="520"/>
      <c r="N23" s="520"/>
      <c r="O23" s="520"/>
      <c r="P23" s="520"/>
      <c r="Q23" s="520"/>
      <c r="R23" s="520"/>
      <c r="S23" s="520"/>
      <c r="T23" s="520"/>
      <c r="U23" s="520"/>
      <c r="V23" s="521"/>
    </row>
    <row r="24" spans="1:22" s="17" customFormat="1" ht="12.75">
      <c r="A24" s="18"/>
      <c r="B24" s="18"/>
      <c r="C24" s="18"/>
      <c r="D24" s="18"/>
      <c r="E24" s="18"/>
      <c r="F24" s="18"/>
      <c r="G24" s="18"/>
      <c r="H24" s="18"/>
      <c r="I24" s="18"/>
      <c r="J24" s="18"/>
      <c r="K24" s="18"/>
      <c r="L24" s="18"/>
      <c r="M24" s="18"/>
      <c r="N24" s="18"/>
      <c r="O24" s="18"/>
      <c r="P24" s="18"/>
      <c r="Q24" s="18"/>
      <c r="R24" s="19"/>
      <c r="S24" s="19"/>
      <c r="T24" s="19"/>
      <c r="U24" s="19"/>
      <c r="V24" s="19"/>
    </row>
    <row r="25" spans="1:22" s="17" customFormat="1" ht="12.75">
      <c r="A25" s="580" t="s">
        <v>137</v>
      </c>
      <c r="B25" s="581"/>
      <c r="C25" s="581"/>
      <c r="D25" s="581"/>
      <c r="E25" s="581"/>
      <c r="F25" s="581"/>
      <c r="G25" s="581"/>
      <c r="H25" s="581"/>
      <c r="I25" s="581"/>
      <c r="J25" s="581"/>
      <c r="K25" s="581"/>
      <c r="L25" s="581"/>
      <c r="M25" s="581"/>
      <c r="N25" s="581"/>
      <c r="O25" s="581"/>
      <c r="P25" s="581"/>
      <c r="Q25" s="581"/>
      <c r="R25" s="581"/>
      <c r="S25" s="581"/>
      <c r="T25" s="581"/>
      <c r="U25" s="581"/>
      <c r="V25" s="581"/>
    </row>
    <row r="26" spans="1:22" s="17" customFormat="1" ht="30" customHeight="1">
      <c r="A26" s="581"/>
      <c r="B26" s="581"/>
      <c r="C26" s="581"/>
      <c r="D26" s="581"/>
      <c r="E26" s="581"/>
      <c r="F26" s="581"/>
      <c r="G26" s="581"/>
      <c r="H26" s="581"/>
      <c r="I26" s="581"/>
      <c r="J26" s="581"/>
      <c r="K26" s="581"/>
      <c r="L26" s="581"/>
      <c r="M26" s="581"/>
      <c r="N26" s="581"/>
      <c r="O26" s="581"/>
      <c r="P26" s="581"/>
      <c r="Q26" s="581"/>
      <c r="R26" s="581"/>
      <c r="S26" s="581"/>
      <c r="T26" s="581"/>
      <c r="U26" s="581"/>
      <c r="V26" s="581"/>
    </row>
    <row r="27" spans="1:22" s="17" customFormat="1" ht="23.25" customHeight="1">
      <c r="A27" s="579" t="s">
        <v>103</v>
      </c>
      <c r="B27" s="579"/>
      <c r="C27" s="579"/>
      <c r="D27" s="579"/>
      <c r="E27" s="579"/>
      <c r="F27" s="579"/>
      <c r="G27" s="579"/>
      <c r="H27" s="579"/>
      <c r="I27" s="579"/>
      <c r="J27" s="579"/>
      <c r="K27" s="579"/>
      <c r="L27" s="579"/>
      <c r="M27" s="579"/>
      <c r="N27" s="579"/>
      <c r="O27" s="579"/>
      <c r="P27" s="579"/>
      <c r="Q27" s="579"/>
      <c r="R27" s="579"/>
      <c r="S27" s="579"/>
      <c r="T27" s="579"/>
      <c r="U27" s="579"/>
      <c r="V27" s="579"/>
    </row>
    <row r="28" spans="1:23" ht="15" customHeight="1">
      <c r="A28" s="17"/>
      <c r="B28" s="373" t="s">
        <v>43</v>
      </c>
      <c r="C28" s="373"/>
      <c r="D28" s="373"/>
      <c r="E28" s="373"/>
      <c r="F28" s="373"/>
      <c r="G28" s="15"/>
      <c r="H28" s="373" t="s">
        <v>12</v>
      </c>
      <c r="I28" s="373"/>
      <c r="J28" s="373"/>
      <c r="K28" s="373"/>
      <c r="L28" s="373"/>
      <c r="M28" s="373"/>
      <c r="N28" s="373"/>
      <c r="O28" s="373"/>
      <c r="P28" s="373"/>
      <c r="Q28" s="373"/>
      <c r="R28" s="373"/>
      <c r="S28" s="373"/>
      <c r="T28" s="15"/>
      <c r="U28" s="15"/>
      <c r="V28" s="15"/>
      <c r="W28" s="17"/>
    </row>
    <row r="29" spans="1:23" ht="12" customHeight="1">
      <c r="A29" s="17"/>
      <c r="B29" s="373">
        <f>'bg'!D11</f>
        <v>0</v>
      </c>
      <c r="C29" s="373"/>
      <c r="D29" s="373"/>
      <c r="E29" s="373"/>
      <c r="F29" s="373"/>
      <c r="G29" s="15"/>
      <c r="H29" s="373">
        <f>'bg'!D12</f>
        <v>0</v>
      </c>
      <c r="I29" s="373"/>
      <c r="J29" s="373"/>
      <c r="K29" s="373"/>
      <c r="L29" s="373"/>
      <c r="M29" s="373"/>
      <c r="N29" s="373"/>
      <c r="O29" s="373"/>
      <c r="P29" s="373"/>
      <c r="Q29" s="373"/>
      <c r="R29" s="373"/>
      <c r="S29" s="373"/>
      <c r="T29" s="15"/>
      <c r="U29" s="15"/>
      <c r="V29" s="15"/>
      <c r="W29" s="17"/>
    </row>
    <row r="30" spans="1:23" ht="12.75">
      <c r="A30" s="17"/>
      <c r="B30" s="15"/>
      <c r="C30" s="15"/>
      <c r="D30" s="15"/>
      <c r="E30" s="15"/>
      <c r="F30" s="15"/>
      <c r="G30" s="15"/>
      <c r="H30" s="15"/>
      <c r="I30" s="15"/>
      <c r="J30" s="15"/>
      <c r="K30" s="15"/>
      <c r="L30" s="15"/>
      <c r="M30" s="15"/>
      <c r="N30" s="15"/>
      <c r="O30" s="15"/>
      <c r="P30" s="15"/>
      <c r="Q30" s="15"/>
      <c r="R30" s="15"/>
      <c r="S30" s="15"/>
      <c r="T30" s="15"/>
      <c r="U30" s="15"/>
      <c r="V30" s="15"/>
      <c r="W30" s="17"/>
    </row>
    <row r="31" spans="1:23" ht="12.75">
      <c r="A31" s="17"/>
      <c r="B31" s="15"/>
      <c r="C31" s="15"/>
      <c r="D31" s="15"/>
      <c r="E31" s="15"/>
      <c r="F31" s="15"/>
      <c r="G31" s="15"/>
      <c r="H31" s="373" t="s">
        <v>26</v>
      </c>
      <c r="I31" s="373"/>
      <c r="J31" s="373"/>
      <c r="K31" s="373"/>
      <c r="L31" s="373"/>
      <c r="M31" s="15"/>
      <c r="N31" s="373"/>
      <c r="O31" s="373"/>
      <c r="P31" s="373"/>
      <c r="Q31" s="373"/>
      <c r="R31" s="373"/>
      <c r="S31" s="373"/>
      <c r="T31" s="15"/>
      <c r="U31" s="15"/>
      <c r="V31" s="15"/>
      <c r="W31" s="17"/>
    </row>
    <row r="32" spans="1:23" ht="12.75">
      <c r="A32" s="17"/>
      <c r="B32" s="15"/>
      <c r="C32" s="15"/>
      <c r="D32" s="15"/>
      <c r="E32" s="15"/>
      <c r="F32" s="15"/>
      <c r="G32" s="15"/>
      <c r="H32" s="373">
        <f>'bg'!D14</f>
        <v>0</v>
      </c>
      <c r="I32" s="373"/>
      <c r="J32" s="373"/>
      <c r="K32" s="373"/>
      <c r="L32" s="373"/>
      <c r="M32" s="15"/>
      <c r="N32" s="373"/>
      <c r="O32" s="373"/>
      <c r="P32" s="373"/>
      <c r="Q32" s="373"/>
      <c r="R32" s="373"/>
      <c r="S32" s="373"/>
      <c r="T32" s="15"/>
      <c r="U32" s="15"/>
      <c r="V32" s="15"/>
      <c r="W32" s="17"/>
    </row>
    <row r="33" spans="1:23" ht="12.75">
      <c r="A33" s="17"/>
      <c r="B33" s="15"/>
      <c r="C33" s="15"/>
      <c r="D33" s="15"/>
      <c r="E33" s="15"/>
      <c r="F33" s="15"/>
      <c r="G33" s="15"/>
      <c r="H33" s="20"/>
      <c r="I33" s="20"/>
      <c r="J33" s="20"/>
      <c r="K33" s="20"/>
      <c r="L33" s="20"/>
      <c r="M33" s="15"/>
      <c r="N33" s="20"/>
      <c r="O33" s="20"/>
      <c r="P33" s="20"/>
      <c r="Q33" s="20"/>
      <c r="R33" s="20"/>
      <c r="S33" s="20"/>
      <c r="T33" s="15"/>
      <c r="U33" s="15"/>
      <c r="V33" s="15"/>
      <c r="W33" s="17"/>
    </row>
    <row r="34" spans="1:23" ht="12.75">
      <c r="A34" s="17"/>
      <c r="B34" s="15"/>
      <c r="C34" s="15"/>
      <c r="D34" s="15"/>
      <c r="E34" s="15"/>
      <c r="F34" s="15"/>
      <c r="G34" s="15"/>
      <c r="H34" s="20"/>
      <c r="I34" s="20"/>
      <c r="J34" s="20"/>
      <c r="K34" s="20"/>
      <c r="L34" s="20"/>
      <c r="M34" s="15"/>
      <c r="N34" s="20"/>
      <c r="O34" s="20"/>
      <c r="P34" s="20"/>
      <c r="Q34" s="20"/>
      <c r="R34" s="20"/>
      <c r="S34" s="20"/>
      <c r="T34" s="15"/>
      <c r="U34" s="15"/>
      <c r="V34" s="15"/>
      <c r="W34" s="17"/>
    </row>
    <row r="35" spans="1:23" ht="12.75">
      <c r="A35" s="17"/>
      <c r="B35" s="15"/>
      <c r="C35" s="15"/>
      <c r="D35" s="15"/>
      <c r="E35" s="15"/>
      <c r="F35" s="15"/>
      <c r="G35" s="15"/>
      <c r="H35" s="20"/>
      <c r="I35" s="20"/>
      <c r="J35" s="20"/>
      <c r="K35" s="20"/>
      <c r="L35" s="20"/>
      <c r="M35" s="15"/>
      <c r="N35" s="20"/>
      <c r="O35" s="20"/>
      <c r="P35" s="20"/>
      <c r="Q35" s="20"/>
      <c r="R35" s="20"/>
      <c r="S35" s="20"/>
      <c r="T35" s="15"/>
      <c r="U35" s="15"/>
      <c r="V35" s="15"/>
      <c r="W35" s="17"/>
    </row>
    <row r="36" spans="1:22" ht="12.75">
      <c r="A36" s="375">
        <f>'bg'!D7</f>
        <v>0</v>
      </c>
      <c r="B36" s="374"/>
      <c r="C36" s="374"/>
      <c r="D36" s="374"/>
      <c r="E36" s="374"/>
      <c r="F36" s="15"/>
      <c r="G36" s="15"/>
      <c r="H36" s="373"/>
      <c r="I36" s="373"/>
      <c r="J36" s="373"/>
      <c r="K36" s="373"/>
      <c r="L36" s="373"/>
      <c r="M36" s="15"/>
      <c r="N36" s="373"/>
      <c r="O36" s="373"/>
      <c r="P36" s="373"/>
      <c r="Q36" s="373"/>
      <c r="R36" s="373"/>
      <c r="S36" s="373"/>
      <c r="T36" s="15"/>
      <c r="U36" s="15"/>
      <c r="V36" s="15"/>
    </row>
    <row r="37" spans="1:22" ht="12.75">
      <c r="A37" s="373" t="s">
        <v>6</v>
      </c>
      <c r="B37" s="374"/>
      <c r="C37" s="374"/>
      <c r="D37" s="374"/>
      <c r="E37" s="374"/>
      <c r="F37" s="96"/>
      <c r="G37" s="96"/>
      <c r="H37" s="96"/>
      <c r="I37" s="96"/>
      <c r="J37" s="96"/>
      <c r="K37" s="96"/>
      <c r="L37" s="96"/>
      <c r="M37" s="96"/>
      <c r="N37" s="373" t="s">
        <v>104</v>
      </c>
      <c r="O37" s="373"/>
      <c r="P37" s="373"/>
      <c r="Q37" s="373"/>
      <c r="R37" s="373"/>
      <c r="S37" s="373"/>
      <c r="T37" s="96"/>
      <c r="U37" s="96"/>
      <c r="V37" s="96"/>
    </row>
    <row r="38" spans="1:22" ht="12.75">
      <c r="A38" s="373" t="str">
        <f>'bg'!D9</f>
        <v>Hasan TURGUT</v>
      </c>
      <c r="B38" s="374"/>
      <c r="C38" s="374"/>
      <c r="D38" s="374"/>
      <c r="E38" s="374"/>
      <c r="F38" s="21"/>
      <c r="G38" s="21"/>
      <c r="H38" s="21"/>
      <c r="I38" s="21"/>
      <c r="J38" s="21"/>
      <c r="K38" s="21"/>
      <c r="L38" s="21"/>
      <c r="M38" s="21"/>
      <c r="N38" s="373" t="str">
        <f>'bg'!D10</f>
        <v>Ebubekir SABUNCU</v>
      </c>
      <c r="O38" s="373"/>
      <c r="P38" s="373"/>
      <c r="Q38" s="373"/>
      <c r="R38" s="373"/>
      <c r="S38" s="373"/>
      <c r="T38" s="21"/>
      <c r="U38" s="21"/>
      <c r="V38" s="21"/>
    </row>
    <row r="39" spans="1:22" ht="12.75">
      <c r="A39" s="373" t="s">
        <v>7</v>
      </c>
      <c r="B39" s="374"/>
      <c r="C39" s="374"/>
      <c r="D39" s="374"/>
      <c r="E39" s="374"/>
      <c r="F39" s="21"/>
      <c r="G39" s="21"/>
      <c r="H39" s="21"/>
      <c r="I39" s="21"/>
      <c r="J39" s="21"/>
      <c r="K39" s="21"/>
      <c r="L39" s="21"/>
      <c r="M39" s="21"/>
      <c r="N39" s="373" t="s">
        <v>119</v>
      </c>
      <c r="O39" s="373"/>
      <c r="P39" s="373"/>
      <c r="Q39" s="373"/>
      <c r="R39" s="373"/>
      <c r="S39" s="373"/>
      <c r="T39" s="21"/>
      <c r="U39" s="21"/>
      <c r="V39" s="15"/>
    </row>
    <row r="40" spans="1:22" ht="21.75" customHeight="1" thickBot="1">
      <c r="A40" s="576" t="s">
        <v>120</v>
      </c>
      <c r="B40" s="576"/>
      <c r="C40" s="576"/>
      <c r="D40" s="576"/>
      <c r="E40" s="576"/>
      <c r="F40" s="576"/>
      <c r="G40" s="576"/>
      <c r="H40" s="576"/>
      <c r="I40" s="576"/>
      <c r="J40" s="576"/>
      <c r="K40" s="576"/>
      <c r="L40" s="576"/>
      <c r="M40" s="576"/>
      <c r="N40" s="576"/>
      <c r="O40" s="576"/>
      <c r="P40" s="576"/>
      <c r="Q40" s="576"/>
      <c r="R40" s="576"/>
      <c r="S40" s="576"/>
      <c r="T40" s="576"/>
      <c r="U40" s="576"/>
      <c r="V40" s="576"/>
    </row>
    <row r="41" spans="1:22" ht="12.75">
      <c r="A41" s="471" t="s">
        <v>117</v>
      </c>
      <c r="B41" s="471"/>
      <c r="C41" s="471"/>
      <c r="D41" s="471"/>
      <c r="E41" s="471"/>
      <c r="F41" s="471"/>
      <c r="G41" s="471"/>
      <c r="H41" s="471"/>
      <c r="I41" s="471"/>
      <c r="J41" s="471"/>
      <c r="K41" s="471"/>
      <c r="L41" s="471"/>
      <c r="M41" s="471"/>
      <c r="N41" s="471"/>
      <c r="O41" s="471"/>
      <c r="P41" s="471"/>
      <c r="Q41" s="471"/>
      <c r="R41" s="471"/>
      <c r="S41" s="471"/>
      <c r="T41" s="471"/>
      <c r="U41" s="471"/>
      <c r="V41" s="471"/>
    </row>
    <row r="42" spans="1:22" ht="43.5" customHeight="1">
      <c r="A42" s="574" t="s">
        <v>138</v>
      </c>
      <c r="B42" s="575"/>
      <c r="C42" s="575"/>
      <c r="D42" s="575"/>
      <c r="E42" s="575"/>
      <c r="F42" s="575"/>
      <c r="G42" s="575"/>
      <c r="H42" s="575"/>
      <c r="I42" s="575"/>
      <c r="J42" s="575"/>
      <c r="K42" s="575"/>
      <c r="L42" s="575"/>
      <c r="M42" s="575"/>
      <c r="N42" s="575"/>
      <c r="O42" s="575"/>
      <c r="P42" s="575"/>
      <c r="Q42" s="575"/>
      <c r="R42" s="575"/>
      <c r="S42" s="575"/>
      <c r="T42" s="575"/>
      <c r="U42" s="575"/>
      <c r="V42" s="575"/>
    </row>
    <row r="43" spans="1:22" ht="76.5" customHeight="1">
      <c r="A43" s="574" t="s">
        <v>145</v>
      </c>
      <c r="B43" s="575"/>
      <c r="C43" s="575"/>
      <c r="D43" s="575"/>
      <c r="E43" s="575"/>
      <c r="F43" s="575"/>
      <c r="G43" s="575"/>
      <c r="H43" s="575"/>
      <c r="I43" s="575"/>
      <c r="J43" s="575"/>
      <c r="K43" s="575"/>
      <c r="L43" s="575"/>
      <c r="M43" s="575"/>
      <c r="N43" s="575"/>
      <c r="O43" s="575"/>
      <c r="P43" s="575"/>
      <c r="Q43" s="575"/>
      <c r="R43" s="575"/>
      <c r="S43" s="575"/>
      <c r="T43" s="575"/>
      <c r="U43" s="575"/>
      <c r="V43" s="575"/>
    </row>
  </sheetData>
  <sheetProtection/>
  <mergeCells count="71">
    <mergeCell ref="N31:S31"/>
    <mergeCell ref="L14:V14"/>
    <mergeCell ref="L11:V11"/>
    <mergeCell ref="L15:V15"/>
    <mergeCell ref="H31:L31"/>
    <mergeCell ref="B14:K14"/>
    <mergeCell ref="L12:V12"/>
    <mergeCell ref="B29:F29"/>
    <mergeCell ref="L18:V18"/>
    <mergeCell ref="B19:K19"/>
    <mergeCell ref="B20:K20"/>
    <mergeCell ref="L22:V22"/>
    <mergeCell ref="A25:V26"/>
    <mergeCell ref="H28:S28"/>
    <mergeCell ref="L23:V23"/>
    <mergeCell ref="B12:K12"/>
    <mergeCell ref="L7:M7"/>
    <mergeCell ref="A27:V27"/>
    <mergeCell ref="B17:K17"/>
    <mergeCell ref="B11:K11"/>
    <mergeCell ref="B15:K15"/>
    <mergeCell ref="A43:V43"/>
    <mergeCell ref="A36:E36"/>
    <mergeCell ref="A37:E37"/>
    <mergeCell ref="A38:E38"/>
    <mergeCell ref="A40:V40"/>
    <mergeCell ref="H29:S29"/>
    <mergeCell ref="A39:E39"/>
    <mergeCell ref="H36:L36"/>
    <mergeCell ref="A42:V42"/>
    <mergeCell ref="A41:V41"/>
    <mergeCell ref="N39:S39"/>
    <mergeCell ref="N37:S37"/>
    <mergeCell ref="N38:S38"/>
    <mergeCell ref="B16:K16"/>
    <mergeCell ref="B28:F28"/>
    <mergeCell ref="L9:V9"/>
    <mergeCell ref="N36:S36"/>
    <mergeCell ref="H32:L32"/>
    <mergeCell ref="L10:V10"/>
    <mergeCell ref="B9:K9"/>
    <mergeCell ref="N32:S32"/>
    <mergeCell ref="B22:K22"/>
    <mergeCell ref="B21:K21"/>
    <mergeCell ref="N6:V6"/>
    <mergeCell ref="C6:K6"/>
    <mergeCell ref="A7:B7"/>
    <mergeCell ref="C7:G7"/>
    <mergeCell ref="B18:K18"/>
    <mergeCell ref="L17:V17"/>
    <mergeCell ref="B10:K10"/>
    <mergeCell ref="X8:Y8"/>
    <mergeCell ref="L13:V13"/>
    <mergeCell ref="L6:M6"/>
    <mergeCell ref="A23:K23"/>
    <mergeCell ref="L21:V21"/>
    <mergeCell ref="L16:V16"/>
    <mergeCell ref="L19:V19"/>
    <mergeCell ref="L20:V20"/>
    <mergeCell ref="X6:Y7"/>
    <mergeCell ref="B13:K13"/>
    <mergeCell ref="A1:V1"/>
    <mergeCell ref="A3:V3"/>
    <mergeCell ref="A5:B5"/>
    <mergeCell ref="C5:K5"/>
    <mergeCell ref="A6:B6"/>
    <mergeCell ref="AB6:AC7"/>
    <mergeCell ref="L5:M5"/>
    <mergeCell ref="Z6:AA7"/>
    <mergeCell ref="N5:V5"/>
    <mergeCell ref="N7:V7"/>
  </mergeCells>
  <printOptions/>
  <pageMargins left="1.06" right="0.55" top="0.48" bottom="0.69" header="0.5" footer="0.5"/>
  <pageSetup horizontalDpi="200" verticalDpi="200" orientation="portrait" paperSize="9" r:id="rId2"/>
  <legacyDrawing r:id="rId1"/>
</worksheet>
</file>

<file path=xl/worksheets/sheet13.xml><?xml version="1.0" encoding="utf-8"?>
<worksheet xmlns="http://schemas.openxmlformats.org/spreadsheetml/2006/main" xmlns:r="http://schemas.openxmlformats.org/officeDocument/2006/relationships">
  <sheetPr codeName="Sayfa9">
    <tabColor theme="2" tint="-0.4999699890613556"/>
  </sheetPr>
  <dimension ref="A1:AD39"/>
  <sheetViews>
    <sheetView showGridLines="0" tabSelected="1" view="pageBreakPreview" zoomScale="118" zoomScaleSheetLayoutView="118" zoomScalePageLayoutView="0" workbookViewId="0" topLeftCell="A1">
      <selection activeCell="E14" sqref="E14"/>
    </sheetView>
  </sheetViews>
  <sheetFormatPr defaultColWidth="9.140625" defaultRowHeight="12.75"/>
  <cols>
    <col min="1" max="1" width="9.140625" style="10" customWidth="1"/>
    <col min="2" max="2" width="8.7109375" style="10" customWidth="1"/>
    <col min="3" max="5" width="3.57421875" style="10" customWidth="1"/>
    <col min="6" max="6" width="4.7109375" style="10" customWidth="1"/>
    <col min="7" max="8" width="3.57421875" style="10" customWidth="1"/>
    <col min="9" max="9" width="9.57421875" style="10" customWidth="1"/>
    <col min="10" max="16" width="3.57421875" style="10" customWidth="1"/>
    <col min="17" max="17" width="3.8515625" style="10" customWidth="1"/>
    <col min="18" max="18" width="6.57421875" style="10" customWidth="1"/>
    <col min="19" max="19" width="4.28125" style="10" customWidth="1"/>
    <col min="20" max="20" width="3.57421875" style="10" customWidth="1"/>
    <col min="21" max="21" width="3.421875" style="10" customWidth="1"/>
    <col min="22" max="22" width="2.421875" style="10" customWidth="1"/>
    <col min="23" max="24" width="9.140625" style="10" customWidth="1"/>
    <col min="25" max="25" width="28.7109375" style="10" customWidth="1"/>
    <col min="26" max="16384" width="9.140625" style="10" customWidth="1"/>
  </cols>
  <sheetData>
    <row r="1" spans="1:22" ht="24.75" customHeight="1">
      <c r="A1" s="589" t="str">
        <f>'bg'!A16</f>
        <v>CİZRE MESLEKİ VE TEKNİK ANADOLU LİSESİ</v>
      </c>
      <c r="B1" s="589"/>
      <c r="C1" s="589"/>
      <c r="D1" s="589"/>
      <c r="E1" s="589"/>
      <c r="F1" s="589"/>
      <c r="G1" s="589"/>
      <c r="H1" s="589"/>
      <c r="I1" s="589"/>
      <c r="J1" s="589"/>
      <c r="K1" s="589"/>
      <c r="L1" s="589"/>
      <c r="M1" s="589"/>
      <c r="N1" s="589"/>
      <c r="O1" s="589"/>
      <c r="P1" s="589"/>
      <c r="Q1" s="589"/>
      <c r="R1" s="589"/>
      <c r="S1" s="589"/>
      <c r="T1" s="589"/>
      <c r="U1" s="589"/>
      <c r="V1" s="589"/>
    </row>
    <row r="2" spans="1:30" ht="19.5" thickBot="1">
      <c r="A2" s="462"/>
      <c r="B2" s="462"/>
      <c r="C2" s="462"/>
      <c r="D2" s="462"/>
      <c r="E2" s="462"/>
      <c r="F2" s="462"/>
      <c r="G2" s="462"/>
      <c r="H2" s="462"/>
      <c r="I2" s="462"/>
      <c r="J2" s="462"/>
      <c r="K2" s="462"/>
      <c r="L2" s="462"/>
      <c r="M2" s="462"/>
      <c r="N2" s="462"/>
      <c r="O2" s="462"/>
      <c r="P2" s="462"/>
      <c r="Q2" s="462"/>
      <c r="R2" s="462"/>
      <c r="S2" s="462"/>
      <c r="T2" s="462"/>
      <c r="U2" s="462"/>
      <c r="V2" s="462"/>
      <c r="X2" s="118"/>
      <c r="Y2" s="118"/>
      <c r="Z2" s="213"/>
      <c r="AA2" s="213"/>
      <c r="AB2" s="213"/>
      <c r="AC2" s="213"/>
      <c r="AD2"/>
    </row>
    <row r="3" spans="1:29" ht="27.75" customHeight="1" thickBot="1">
      <c r="A3" s="590" t="s">
        <v>60</v>
      </c>
      <c r="B3" s="591"/>
      <c r="C3" s="591"/>
      <c r="D3" s="591"/>
      <c r="E3" s="591"/>
      <c r="F3" s="591"/>
      <c r="G3" s="591"/>
      <c r="H3" s="591"/>
      <c r="I3" s="591"/>
      <c r="J3" s="591"/>
      <c r="K3" s="591"/>
      <c r="L3" s="591"/>
      <c r="M3" s="591"/>
      <c r="N3" s="591"/>
      <c r="O3" s="591"/>
      <c r="P3" s="591"/>
      <c r="Q3" s="591"/>
      <c r="R3" s="591"/>
      <c r="S3" s="591"/>
      <c r="T3" s="591"/>
      <c r="U3" s="591"/>
      <c r="V3" s="592"/>
      <c r="X3" s="118"/>
      <c r="Y3" s="118"/>
      <c r="Z3" s="213"/>
      <c r="AA3" s="213"/>
      <c r="AB3" s="213"/>
      <c r="AC3" s="213"/>
    </row>
    <row r="4" spans="1:29" ht="19.5" thickBot="1">
      <c r="A4" s="462"/>
      <c r="B4" s="462"/>
      <c r="C4" s="462"/>
      <c r="D4" s="462"/>
      <c r="E4" s="462"/>
      <c r="F4" s="462"/>
      <c r="G4" s="462"/>
      <c r="H4" s="462"/>
      <c r="I4" s="462"/>
      <c r="J4" s="462"/>
      <c r="K4" s="462"/>
      <c r="L4" s="462"/>
      <c r="M4" s="462"/>
      <c r="N4" s="462"/>
      <c r="O4" s="462"/>
      <c r="P4" s="462"/>
      <c r="Q4" s="462"/>
      <c r="R4" s="462"/>
      <c r="S4" s="462"/>
      <c r="T4" s="462"/>
      <c r="U4" s="462"/>
      <c r="V4" s="462"/>
      <c r="X4" s="249"/>
      <c r="Y4" s="249"/>
      <c r="Z4" s="1"/>
      <c r="AA4" s="1"/>
      <c r="AB4" s="1"/>
      <c r="AC4" s="1"/>
    </row>
    <row r="5" spans="1:22" ht="12.75">
      <c r="A5" s="457" t="s">
        <v>14</v>
      </c>
      <c r="B5" s="458"/>
      <c r="C5" s="459" t="str">
        <f>'bg'!D3</f>
        <v>SORUMLULUK</v>
      </c>
      <c r="D5" s="459"/>
      <c r="E5" s="459"/>
      <c r="F5" s="459"/>
      <c r="G5" s="459"/>
      <c r="H5" s="459"/>
      <c r="I5" s="460"/>
      <c r="J5" s="458" t="s">
        <v>16</v>
      </c>
      <c r="K5" s="458"/>
      <c r="L5" s="458"/>
      <c r="M5" s="458"/>
      <c r="N5" s="459">
        <f>'bg'!D5</f>
        <v>0</v>
      </c>
      <c r="O5" s="459"/>
      <c r="P5" s="459"/>
      <c r="Q5" s="459"/>
      <c r="R5" s="459"/>
      <c r="S5" s="459"/>
      <c r="T5" s="459"/>
      <c r="U5" s="459"/>
      <c r="V5" s="460"/>
    </row>
    <row r="6" spans="1:22" ht="12.75">
      <c r="A6" s="441" t="s">
        <v>15</v>
      </c>
      <c r="B6" s="372"/>
      <c r="C6" s="395">
        <f>'bg'!D4</f>
        <v>0</v>
      </c>
      <c r="D6" s="395"/>
      <c r="E6" s="395"/>
      <c r="F6" s="395"/>
      <c r="G6" s="395"/>
      <c r="H6" s="395"/>
      <c r="I6" s="430"/>
      <c r="J6" s="372" t="s">
        <v>17</v>
      </c>
      <c r="K6" s="372"/>
      <c r="L6" s="372"/>
      <c r="M6" s="372"/>
      <c r="N6" s="395">
        <f>'bg'!D6</f>
        <v>0</v>
      </c>
      <c r="O6" s="395"/>
      <c r="P6" s="395"/>
      <c r="Q6" s="395"/>
      <c r="R6" s="395"/>
      <c r="S6" s="395"/>
      <c r="T6" s="395"/>
      <c r="U6" s="395"/>
      <c r="V6" s="430"/>
    </row>
    <row r="7" spans="1:22" ht="13.5" thickBot="1">
      <c r="A7" s="454" t="s">
        <v>18</v>
      </c>
      <c r="B7" s="455"/>
      <c r="C7" s="442">
        <f>'bg'!D7</f>
        <v>0</v>
      </c>
      <c r="D7" s="485"/>
      <c r="E7" s="485"/>
      <c r="F7" s="485"/>
      <c r="G7" s="485"/>
      <c r="H7" s="485"/>
      <c r="I7" s="486"/>
      <c r="J7" s="455" t="s">
        <v>19</v>
      </c>
      <c r="K7" s="455"/>
      <c r="L7" s="455"/>
      <c r="M7" s="455"/>
      <c r="N7" s="474">
        <f>'bg'!D8</f>
        <v>0</v>
      </c>
      <c r="O7" s="474"/>
      <c r="P7" s="474"/>
      <c r="Q7" s="455"/>
      <c r="R7" s="455"/>
      <c r="S7" s="455"/>
      <c r="T7" s="455"/>
      <c r="U7" s="455"/>
      <c r="V7" s="582"/>
    </row>
    <row r="8" spans="1:23" ht="12.75">
      <c r="A8" s="59"/>
      <c r="B8" s="59"/>
      <c r="C8" s="15"/>
      <c r="D8" s="15"/>
      <c r="E8" s="15"/>
      <c r="F8" s="15"/>
      <c r="G8" s="15"/>
      <c r="H8" s="15"/>
      <c r="I8" s="15"/>
      <c r="J8" s="15"/>
      <c r="K8" s="15"/>
      <c r="L8" s="15"/>
      <c r="M8" s="15"/>
      <c r="N8" s="15"/>
      <c r="O8" s="15"/>
      <c r="P8" s="15"/>
      <c r="Q8" s="15"/>
      <c r="R8" s="15"/>
      <c r="S8" s="15"/>
      <c r="T8" s="15"/>
      <c r="U8" s="15"/>
      <c r="V8" s="15"/>
      <c r="W8" s="17"/>
    </row>
    <row r="9" spans="1:23" ht="13.5" thickBot="1">
      <c r="A9" s="59"/>
      <c r="B9" s="59"/>
      <c r="C9" s="15"/>
      <c r="D9" s="15"/>
      <c r="E9" s="15"/>
      <c r="F9" s="15"/>
      <c r="G9" s="15"/>
      <c r="H9" s="15"/>
      <c r="I9" s="15"/>
      <c r="J9" s="15"/>
      <c r="K9" s="15"/>
      <c r="L9" s="15"/>
      <c r="M9" s="15"/>
      <c r="N9" s="15"/>
      <c r="O9" s="15"/>
      <c r="P9" s="15"/>
      <c r="Q9" s="15"/>
      <c r="R9" s="15"/>
      <c r="S9" s="15"/>
      <c r="T9" s="15"/>
      <c r="U9" s="15"/>
      <c r="V9" s="15"/>
      <c r="W9" s="17"/>
    </row>
    <row r="10" spans="1:23" ht="16.5" thickBot="1">
      <c r="A10" s="59"/>
      <c r="B10" s="59"/>
      <c r="C10" s="15"/>
      <c r="D10" s="15"/>
      <c r="E10" s="585" t="s">
        <v>61</v>
      </c>
      <c r="F10" s="586"/>
      <c r="G10" s="586"/>
      <c r="H10" s="586"/>
      <c r="I10" s="586"/>
      <c r="J10" s="586"/>
      <c r="K10" s="586"/>
      <c r="L10" s="586"/>
      <c r="M10" s="587"/>
      <c r="N10" s="15"/>
      <c r="O10" s="15"/>
      <c r="P10" s="15"/>
      <c r="Q10" s="15"/>
      <c r="R10" s="15"/>
      <c r="S10" s="15"/>
      <c r="T10" s="15"/>
      <c r="U10" s="15"/>
      <c r="V10" s="15"/>
      <c r="W10" s="17"/>
    </row>
    <row r="11" spans="1:23" ht="15.75">
      <c r="A11" s="59"/>
      <c r="B11" s="59"/>
      <c r="C11" s="15"/>
      <c r="D11" s="15"/>
      <c r="E11" s="80"/>
      <c r="F11" s="80"/>
      <c r="G11" s="80"/>
      <c r="H11" s="80"/>
      <c r="I11" s="80"/>
      <c r="J11" s="80"/>
      <c r="K11" s="80"/>
      <c r="L11" s="80"/>
      <c r="M11" s="80"/>
      <c r="N11" s="15"/>
      <c r="O11" s="15"/>
      <c r="P11" s="15"/>
      <c r="Q11" s="15"/>
      <c r="R11" s="15"/>
      <c r="S11" s="15"/>
      <c r="T11" s="15"/>
      <c r="U11" s="15"/>
      <c r="V11" s="15"/>
      <c r="W11" s="17"/>
    </row>
    <row r="12" spans="1:23" ht="15.75">
      <c r="A12" s="59"/>
      <c r="B12" s="59"/>
      <c r="C12" s="15"/>
      <c r="D12" s="15"/>
      <c r="E12" s="80"/>
      <c r="F12" s="80"/>
      <c r="G12" s="80"/>
      <c r="H12" s="80"/>
      <c r="I12" s="80"/>
      <c r="J12" s="80"/>
      <c r="K12" s="80"/>
      <c r="L12" s="80"/>
      <c r="M12" s="80"/>
      <c r="N12" s="15"/>
      <c r="O12" s="15"/>
      <c r="P12" s="15"/>
      <c r="Q12" s="15"/>
      <c r="R12" s="15"/>
      <c r="S12" s="15"/>
      <c r="T12" s="15"/>
      <c r="U12" s="15"/>
      <c r="V12" s="15"/>
      <c r="W12" s="17"/>
    </row>
    <row r="13" spans="1:25" ht="13.5" thickBot="1">
      <c r="A13" s="59"/>
      <c r="B13" s="59"/>
      <c r="C13" s="15"/>
      <c r="D13" s="15"/>
      <c r="E13" s="15"/>
      <c r="F13" s="15"/>
      <c r="G13" s="15"/>
      <c r="H13" s="15"/>
      <c r="I13" s="15"/>
      <c r="J13" s="15"/>
      <c r="K13" s="15"/>
      <c r="L13" s="15"/>
      <c r="M13" s="15"/>
      <c r="N13" s="15"/>
      <c r="O13" s="15"/>
      <c r="P13" s="15"/>
      <c r="Q13" s="15"/>
      <c r="R13" s="15"/>
      <c r="S13" s="15"/>
      <c r="T13" s="15"/>
      <c r="U13" s="15"/>
      <c r="V13" s="15"/>
      <c r="W13" s="17"/>
      <c r="Y13" s="30"/>
    </row>
    <row r="14" spans="1:22" ht="15.75" customHeight="1">
      <c r="A14" s="64" t="s">
        <v>37</v>
      </c>
      <c r="B14" s="74"/>
      <c r="C14" s="105"/>
      <c r="D14" s="106"/>
      <c r="E14" s="106"/>
      <c r="F14" s="593" t="s">
        <v>114</v>
      </c>
      <c r="G14" s="593"/>
      <c r="H14" s="593"/>
      <c r="I14" s="593"/>
      <c r="J14" s="593"/>
      <c r="K14" s="593"/>
      <c r="L14" s="104"/>
      <c r="M14" s="104"/>
      <c r="N14" s="595" t="s">
        <v>116</v>
      </c>
      <c r="O14" s="595"/>
      <c r="P14" s="595"/>
      <c r="Q14" s="595"/>
      <c r="R14" s="595"/>
      <c r="S14" s="595"/>
      <c r="T14" s="595"/>
      <c r="U14" s="595"/>
      <c r="V14" s="596"/>
    </row>
    <row r="15" spans="1:22" ht="18" customHeight="1">
      <c r="A15" s="597" t="s">
        <v>115</v>
      </c>
      <c r="B15" s="598"/>
      <c r="C15" s="598"/>
      <c r="D15" s="598"/>
      <c r="E15" s="598"/>
      <c r="F15" s="598"/>
      <c r="G15" s="598"/>
      <c r="H15" s="598"/>
      <c r="I15" s="598"/>
      <c r="J15" s="598"/>
      <c r="K15" s="598"/>
      <c r="L15" s="598"/>
      <c r="M15" s="598"/>
      <c r="N15" s="598"/>
      <c r="O15" s="598"/>
      <c r="P15" s="598"/>
      <c r="Q15" s="598"/>
      <c r="R15" s="598"/>
      <c r="S15" s="588"/>
      <c r="T15" s="576"/>
      <c r="U15" s="583" t="s">
        <v>113</v>
      </c>
      <c r="V15" s="584"/>
    </row>
    <row r="16" spans="1:22" ht="16.5" customHeight="1" thickBot="1">
      <c r="A16" s="62" t="s">
        <v>112</v>
      </c>
      <c r="B16" s="63"/>
      <c r="C16" s="63"/>
      <c r="D16" s="63"/>
      <c r="E16" s="63"/>
      <c r="F16" s="63"/>
      <c r="G16" s="63"/>
      <c r="H16" s="63"/>
      <c r="I16" s="63"/>
      <c r="J16" s="63"/>
      <c r="K16" s="63"/>
      <c r="L16" s="63"/>
      <c r="M16" s="63"/>
      <c r="N16" s="63"/>
      <c r="O16" s="63"/>
      <c r="P16" s="63"/>
      <c r="Q16" s="63"/>
      <c r="R16" s="63"/>
      <c r="S16" s="63"/>
      <c r="T16" s="63"/>
      <c r="U16" s="63"/>
      <c r="V16" s="73"/>
    </row>
    <row r="17" spans="1:22" ht="12.75">
      <c r="A17" s="61"/>
      <c r="B17" s="15"/>
      <c r="C17" s="15"/>
      <c r="D17" s="15"/>
      <c r="E17" s="15"/>
      <c r="F17" s="15"/>
      <c r="G17" s="15"/>
      <c r="H17" s="15"/>
      <c r="I17" s="15"/>
      <c r="J17" s="15"/>
      <c r="K17" s="15"/>
      <c r="L17" s="15"/>
      <c r="M17" s="15"/>
      <c r="N17" s="15"/>
      <c r="O17" s="15"/>
      <c r="P17" s="15"/>
      <c r="Q17" s="15"/>
      <c r="R17" s="15"/>
      <c r="S17" s="15"/>
      <c r="T17" s="61"/>
      <c r="U17" s="61"/>
      <c r="V17" s="61"/>
    </row>
    <row r="18" spans="1:22" ht="12.75">
      <c r="A18" s="15"/>
      <c r="B18" s="15"/>
      <c r="C18" s="15"/>
      <c r="D18" s="15"/>
      <c r="E18" s="15"/>
      <c r="F18" s="15"/>
      <c r="G18" s="15"/>
      <c r="H18" s="15"/>
      <c r="I18" s="15"/>
      <c r="J18" s="15"/>
      <c r="K18" s="15"/>
      <c r="L18" s="15"/>
      <c r="M18" s="15"/>
      <c r="N18" s="15"/>
      <c r="O18" s="15"/>
      <c r="P18" s="15"/>
      <c r="Q18" s="15"/>
      <c r="R18" s="15"/>
      <c r="S18" s="15"/>
      <c r="T18" s="15"/>
      <c r="U18" s="15"/>
      <c r="V18" s="15"/>
    </row>
    <row r="19" spans="1:23" ht="12.75">
      <c r="A19" s="15"/>
      <c r="B19" s="15"/>
      <c r="C19" s="15"/>
      <c r="D19" s="15"/>
      <c r="E19" s="15"/>
      <c r="F19" s="15"/>
      <c r="G19" s="15"/>
      <c r="H19" s="15"/>
      <c r="I19" s="15"/>
      <c r="J19" s="15"/>
      <c r="K19" s="15"/>
      <c r="L19" s="15"/>
      <c r="M19" s="15"/>
      <c r="N19" s="15"/>
      <c r="O19" s="15"/>
      <c r="P19" s="15"/>
      <c r="Q19" s="15"/>
      <c r="R19" s="15"/>
      <c r="S19" s="15"/>
      <c r="T19" s="15"/>
      <c r="U19" s="15"/>
      <c r="V19" s="15"/>
      <c r="W19" s="17"/>
    </row>
    <row r="20" spans="1:23" ht="12.75">
      <c r="A20" s="15"/>
      <c r="B20" s="15"/>
      <c r="C20" s="15"/>
      <c r="D20" s="15"/>
      <c r="E20" s="15"/>
      <c r="F20" s="373" t="s">
        <v>26</v>
      </c>
      <c r="G20" s="373"/>
      <c r="H20" s="373"/>
      <c r="I20" s="373"/>
      <c r="J20" s="373"/>
      <c r="K20" s="373" t="s">
        <v>27</v>
      </c>
      <c r="L20" s="373"/>
      <c r="M20" s="373"/>
      <c r="N20" s="373"/>
      <c r="O20" s="373"/>
      <c r="P20" s="15"/>
      <c r="Q20" s="15"/>
      <c r="R20" s="15"/>
      <c r="S20" s="15"/>
      <c r="T20" s="15"/>
      <c r="U20" s="15"/>
      <c r="V20" s="15"/>
      <c r="W20" s="17"/>
    </row>
    <row r="21" spans="1:23" ht="12.75">
      <c r="A21" s="15"/>
      <c r="B21" s="15"/>
      <c r="C21" s="15"/>
      <c r="D21" s="15"/>
      <c r="E21" s="15"/>
      <c r="F21" s="373">
        <f>'bg'!D14</f>
        <v>0</v>
      </c>
      <c r="G21" s="373"/>
      <c r="H21" s="373"/>
      <c r="I21" s="373"/>
      <c r="J21" s="373"/>
      <c r="K21" s="373">
        <f>'bg'!D15</f>
        <v>0</v>
      </c>
      <c r="L21" s="373"/>
      <c r="M21" s="373"/>
      <c r="N21" s="373"/>
      <c r="O21" s="373"/>
      <c r="P21" s="15"/>
      <c r="Q21" s="15"/>
      <c r="R21" s="15"/>
      <c r="S21" s="15"/>
      <c r="T21" s="15"/>
      <c r="U21" s="15"/>
      <c r="V21" s="15"/>
      <c r="W21" s="17"/>
    </row>
    <row r="22" spans="1:25" ht="12.75">
      <c r="A22" s="15"/>
      <c r="B22" s="15"/>
      <c r="C22" s="15"/>
      <c r="D22" s="15"/>
      <c r="E22" s="15"/>
      <c r="F22" s="15"/>
      <c r="G22" s="15"/>
      <c r="H22" s="15"/>
      <c r="I22" s="15"/>
      <c r="J22" s="15"/>
      <c r="K22" s="15"/>
      <c r="L22" s="15"/>
      <c r="M22" s="15"/>
      <c r="N22" s="15"/>
      <c r="O22" s="15"/>
      <c r="P22" s="15"/>
      <c r="Q22" s="15"/>
      <c r="R22" s="15"/>
      <c r="S22" s="15"/>
      <c r="T22" s="15"/>
      <c r="U22" s="15"/>
      <c r="V22" s="15"/>
      <c r="W22" s="17"/>
      <c r="Y22" s="78"/>
    </row>
    <row r="23" spans="1:23" ht="12.75">
      <c r="A23" s="15"/>
      <c r="B23" s="15"/>
      <c r="C23" s="15"/>
      <c r="D23" s="15"/>
      <c r="E23" s="15"/>
      <c r="F23" s="15"/>
      <c r="G23" s="15"/>
      <c r="H23" s="15"/>
      <c r="I23" s="15"/>
      <c r="J23" s="15"/>
      <c r="K23" s="15"/>
      <c r="L23" s="15"/>
      <c r="M23" s="15"/>
      <c r="N23" s="15"/>
      <c r="O23" s="15"/>
      <c r="P23" s="15"/>
      <c r="Q23" s="15"/>
      <c r="R23" s="15"/>
      <c r="S23" s="15"/>
      <c r="T23" s="15"/>
      <c r="U23" s="15"/>
      <c r="V23" s="15"/>
      <c r="W23" s="17"/>
    </row>
    <row r="24" spans="1:25" ht="12.75">
      <c r="A24" s="15"/>
      <c r="B24" s="15"/>
      <c r="C24" s="15"/>
      <c r="D24" s="15"/>
      <c r="E24" s="15"/>
      <c r="F24" s="15"/>
      <c r="G24" s="15"/>
      <c r="H24" s="15"/>
      <c r="I24" s="15"/>
      <c r="J24" s="15"/>
      <c r="K24" s="15"/>
      <c r="L24" s="15"/>
      <c r="M24" s="15"/>
      <c r="N24" s="15"/>
      <c r="O24" s="15"/>
      <c r="P24" s="15"/>
      <c r="Q24" s="15"/>
      <c r="R24" s="15"/>
      <c r="S24" s="15"/>
      <c r="T24" s="15"/>
      <c r="U24" s="15"/>
      <c r="V24" s="15"/>
      <c r="W24" s="17"/>
      <c r="Y24" s="17"/>
    </row>
    <row r="25" spans="1:23" ht="15.75">
      <c r="A25" s="15"/>
      <c r="B25" s="15"/>
      <c r="C25" s="262" t="s">
        <v>11</v>
      </c>
      <c r="D25" s="374"/>
      <c r="E25" s="374"/>
      <c r="F25" s="374"/>
      <c r="G25" s="374"/>
      <c r="H25" s="374"/>
      <c r="I25" s="262" t="s">
        <v>12</v>
      </c>
      <c r="J25" s="374"/>
      <c r="K25" s="374"/>
      <c r="L25" s="374"/>
      <c r="M25" s="374"/>
      <c r="N25" s="374"/>
      <c r="O25" s="262" t="s">
        <v>13</v>
      </c>
      <c r="P25" s="374"/>
      <c r="Q25" s="374"/>
      <c r="R25" s="374"/>
      <c r="S25" s="374"/>
      <c r="T25" s="374"/>
      <c r="U25" s="15"/>
      <c r="V25" s="15"/>
      <c r="W25" s="17"/>
    </row>
    <row r="26" spans="1:23" ht="12.75">
      <c r="A26" s="15"/>
      <c r="B26" s="15"/>
      <c r="C26" s="373">
        <f>'bg'!D11</f>
        <v>0</v>
      </c>
      <c r="D26" s="373"/>
      <c r="E26" s="373"/>
      <c r="F26" s="373"/>
      <c r="G26" s="373"/>
      <c r="H26" s="373"/>
      <c r="I26" s="373">
        <f>'bg'!D12</f>
        <v>0</v>
      </c>
      <c r="J26" s="373"/>
      <c r="K26" s="373"/>
      <c r="L26" s="373"/>
      <c r="M26" s="373"/>
      <c r="N26" s="373"/>
      <c r="O26" s="373">
        <f>'bg'!D13</f>
        <v>0</v>
      </c>
      <c r="P26" s="373"/>
      <c r="Q26" s="373"/>
      <c r="R26" s="373"/>
      <c r="S26" s="373"/>
      <c r="T26" s="373"/>
      <c r="U26" s="15"/>
      <c r="V26" s="15"/>
      <c r="W26" s="17"/>
    </row>
    <row r="27" spans="1:23" ht="12.75">
      <c r="A27" s="15"/>
      <c r="B27" s="15"/>
      <c r="C27" s="15"/>
      <c r="D27" s="15"/>
      <c r="E27" s="15"/>
      <c r="F27" s="15"/>
      <c r="G27" s="15"/>
      <c r="H27" s="15"/>
      <c r="I27" s="15"/>
      <c r="J27" s="15"/>
      <c r="K27" s="15"/>
      <c r="L27" s="15"/>
      <c r="M27" s="15"/>
      <c r="N27" s="15"/>
      <c r="O27" s="15"/>
      <c r="P27" s="15"/>
      <c r="Q27" s="15"/>
      <c r="R27" s="15"/>
      <c r="S27" s="15"/>
      <c r="T27" s="15"/>
      <c r="U27" s="15"/>
      <c r="V27" s="15"/>
      <c r="W27" s="17"/>
    </row>
    <row r="28" spans="1:22" ht="99" customHeight="1">
      <c r="A28" s="15"/>
      <c r="B28" s="15"/>
      <c r="C28" s="15"/>
      <c r="D28" s="15"/>
      <c r="E28" s="15"/>
      <c r="F28" s="15"/>
      <c r="G28" s="15"/>
      <c r="H28" s="15"/>
      <c r="I28" s="15"/>
      <c r="J28" s="15"/>
      <c r="K28" s="15"/>
      <c r="L28" s="15"/>
      <c r="M28" s="15"/>
      <c r="N28" s="15"/>
      <c r="O28" s="15"/>
      <c r="P28" s="15"/>
      <c r="Q28" s="15"/>
      <c r="R28" s="15"/>
      <c r="S28" s="15"/>
      <c r="T28" s="15"/>
      <c r="U28" s="15"/>
      <c r="V28" s="15"/>
    </row>
    <row r="29" spans="1:22" ht="15.75">
      <c r="A29" s="15"/>
      <c r="B29" s="15"/>
      <c r="C29" s="15"/>
      <c r="D29" s="15"/>
      <c r="E29" s="15"/>
      <c r="F29" s="15"/>
      <c r="G29" s="15"/>
      <c r="H29" s="15"/>
      <c r="I29" s="15"/>
      <c r="J29" s="15"/>
      <c r="K29" s="594">
        <f>'bg'!D7</f>
        <v>0</v>
      </c>
      <c r="L29" s="594"/>
      <c r="M29" s="594"/>
      <c r="N29" s="594"/>
      <c r="O29" s="594"/>
      <c r="P29" s="594"/>
      <c r="Q29" s="594"/>
      <c r="R29" s="594"/>
      <c r="S29" s="594"/>
      <c r="T29" s="594"/>
      <c r="U29" s="15"/>
      <c r="V29" s="15"/>
    </row>
    <row r="30" spans="1:22" ht="15.75">
      <c r="A30" s="15"/>
      <c r="B30" s="15"/>
      <c r="C30" s="15"/>
      <c r="D30" s="15"/>
      <c r="E30" s="15"/>
      <c r="F30" s="15"/>
      <c r="G30" s="15"/>
      <c r="H30" s="15"/>
      <c r="I30" s="15"/>
      <c r="J30" s="15"/>
      <c r="K30" s="262" t="s">
        <v>6</v>
      </c>
      <c r="L30" s="374"/>
      <c r="M30" s="374"/>
      <c r="N30" s="374"/>
      <c r="O30" s="374"/>
      <c r="P30" s="374"/>
      <c r="Q30" s="374"/>
      <c r="R30" s="374"/>
      <c r="S30" s="374"/>
      <c r="T30" s="374"/>
      <c r="U30" s="15"/>
      <c r="V30" s="15"/>
    </row>
    <row r="31" spans="1:22" ht="15.75">
      <c r="A31" s="15"/>
      <c r="B31" s="15"/>
      <c r="C31" s="15"/>
      <c r="D31" s="15"/>
      <c r="E31" s="15"/>
      <c r="F31" s="15"/>
      <c r="G31" s="15"/>
      <c r="H31" s="15"/>
      <c r="I31" s="15"/>
      <c r="J31" s="15"/>
      <c r="K31" s="262" t="str">
        <f>'bg'!D9</f>
        <v>Hasan TURGUT</v>
      </c>
      <c r="L31" s="374"/>
      <c r="M31" s="374"/>
      <c r="N31" s="374"/>
      <c r="O31" s="374"/>
      <c r="P31" s="374"/>
      <c r="Q31" s="374"/>
      <c r="R31" s="374"/>
      <c r="S31" s="374"/>
      <c r="T31" s="374"/>
      <c r="U31" s="15"/>
      <c r="V31" s="15"/>
    </row>
    <row r="32" spans="1:22" ht="15.75">
      <c r="A32" s="15"/>
      <c r="B32" s="15"/>
      <c r="C32" s="15"/>
      <c r="D32" s="15"/>
      <c r="E32" s="15"/>
      <c r="F32" s="15"/>
      <c r="G32" s="15"/>
      <c r="H32" s="15"/>
      <c r="I32" s="15"/>
      <c r="J32" s="15"/>
      <c r="K32" s="262" t="s">
        <v>7</v>
      </c>
      <c r="L32" s="374"/>
      <c r="M32" s="374"/>
      <c r="N32" s="374"/>
      <c r="O32" s="374"/>
      <c r="P32" s="374"/>
      <c r="Q32" s="374"/>
      <c r="R32" s="374"/>
      <c r="S32" s="374"/>
      <c r="T32" s="374"/>
      <c r="U32" s="15"/>
      <c r="V32" s="15"/>
    </row>
    <row r="33" spans="1:22" ht="12.75">
      <c r="A33" s="15"/>
      <c r="B33" s="15"/>
      <c r="C33" s="15"/>
      <c r="D33" s="15"/>
      <c r="E33" s="15"/>
      <c r="F33" s="15"/>
      <c r="G33" s="15"/>
      <c r="H33" s="15"/>
      <c r="I33" s="15"/>
      <c r="J33" s="15"/>
      <c r="K33" s="15"/>
      <c r="L33" s="15"/>
      <c r="M33" s="15"/>
      <c r="N33" s="15"/>
      <c r="O33" s="15"/>
      <c r="P33" s="15"/>
      <c r="Q33" s="15"/>
      <c r="R33" s="15"/>
      <c r="S33" s="15"/>
      <c r="T33" s="15"/>
      <c r="U33" s="15"/>
      <c r="V33" s="15"/>
    </row>
    <row r="34" spans="1:22" ht="12.75">
      <c r="A34" s="15"/>
      <c r="B34" s="15"/>
      <c r="C34" s="15"/>
      <c r="D34" s="15"/>
      <c r="E34" s="15"/>
      <c r="F34" s="15"/>
      <c r="G34" s="15"/>
      <c r="H34" s="15"/>
      <c r="I34" s="15"/>
      <c r="J34" s="15"/>
      <c r="K34" s="15"/>
      <c r="L34" s="15"/>
      <c r="M34" s="15"/>
      <c r="N34" s="15"/>
      <c r="O34" s="15"/>
      <c r="P34" s="15"/>
      <c r="Q34" s="15"/>
      <c r="R34" s="15"/>
      <c r="S34" s="15"/>
      <c r="T34" s="15"/>
      <c r="U34" s="15"/>
      <c r="V34" s="15"/>
    </row>
    <row r="35" spans="1:22" ht="12.75">
      <c r="A35" s="15"/>
      <c r="B35" s="15"/>
      <c r="C35" s="15"/>
      <c r="D35" s="15"/>
      <c r="E35" s="15"/>
      <c r="F35" s="15"/>
      <c r="G35" s="15"/>
      <c r="H35" s="15"/>
      <c r="I35" s="15"/>
      <c r="J35" s="15"/>
      <c r="K35" s="15"/>
      <c r="M35" s="15"/>
      <c r="N35" s="15"/>
      <c r="O35" s="15"/>
      <c r="P35" s="15"/>
      <c r="Q35" s="15"/>
      <c r="R35" s="15"/>
      <c r="S35" s="15"/>
      <c r="T35" s="15"/>
      <c r="U35" s="15"/>
      <c r="V35" s="15"/>
    </row>
    <row r="36" spans="1:22" ht="13.5" thickBot="1">
      <c r="A36" s="15"/>
      <c r="B36" s="15"/>
      <c r="C36" s="15"/>
      <c r="D36" s="15"/>
      <c r="E36" s="15"/>
      <c r="F36" s="15"/>
      <c r="G36" s="15"/>
      <c r="H36" s="15"/>
      <c r="I36" s="15"/>
      <c r="J36" s="15"/>
      <c r="K36" s="15"/>
      <c r="L36" s="15"/>
      <c r="M36" s="15"/>
      <c r="N36" s="15"/>
      <c r="O36" s="15"/>
      <c r="P36" s="15"/>
      <c r="Q36" s="15"/>
      <c r="R36" s="15"/>
      <c r="S36" s="15"/>
      <c r="T36" s="15"/>
      <c r="U36" s="15"/>
      <c r="V36" s="15"/>
    </row>
    <row r="37" spans="1:22" ht="12.75">
      <c r="A37" s="392" t="s">
        <v>132</v>
      </c>
      <c r="B37" s="392"/>
      <c r="C37" s="392"/>
      <c r="D37" s="392"/>
      <c r="E37" s="392"/>
      <c r="F37" s="392"/>
      <c r="G37" s="392"/>
      <c r="H37" s="392"/>
      <c r="I37" s="392"/>
      <c r="J37" s="392"/>
      <c r="K37" s="392"/>
      <c r="L37" s="392"/>
      <c r="M37" s="392"/>
      <c r="N37" s="392"/>
      <c r="O37" s="392"/>
      <c r="P37" s="392"/>
      <c r="Q37" s="392"/>
      <c r="R37" s="392"/>
      <c r="S37" s="392"/>
      <c r="T37" s="392"/>
      <c r="U37" s="392"/>
      <c r="V37" s="392"/>
    </row>
    <row r="38" spans="1:22" ht="12.75">
      <c r="A38" s="575"/>
      <c r="B38" s="575"/>
      <c r="C38" s="575"/>
      <c r="D38" s="575"/>
      <c r="E38" s="575"/>
      <c r="F38" s="575"/>
      <c r="G38" s="575"/>
      <c r="H38" s="575"/>
      <c r="I38" s="575"/>
      <c r="J38" s="575"/>
      <c r="K38" s="575"/>
      <c r="L38" s="575"/>
      <c r="M38" s="575"/>
      <c r="N38" s="575"/>
      <c r="O38" s="575"/>
      <c r="P38" s="575"/>
      <c r="Q38" s="575"/>
      <c r="R38" s="575"/>
      <c r="S38" s="575"/>
      <c r="T38" s="575"/>
      <c r="U38" s="575"/>
      <c r="V38" s="575"/>
    </row>
    <row r="39" spans="1:22" ht="12.75">
      <c r="A39" s="34"/>
      <c r="B39" s="34"/>
      <c r="C39" s="34"/>
      <c r="D39" s="34"/>
      <c r="E39" s="34"/>
      <c r="F39" s="34"/>
      <c r="G39" s="34"/>
      <c r="H39" s="34"/>
      <c r="I39" s="34"/>
      <c r="J39" s="34"/>
      <c r="K39" s="34"/>
      <c r="L39" s="34"/>
      <c r="M39" s="34"/>
      <c r="N39" s="34"/>
      <c r="O39" s="34"/>
      <c r="P39" s="34"/>
      <c r="Q39" s="34"/>
      <c r="R39" s="34"/>
      <c r="S39" s="34"/>
      <c r="T39" s="34"/>
      <c r="U39" s="34"/>
      <c r="V39" s="34"/>
    </row>
  </sheetData>
  <sheetProtection/>
  <mergeCells count="41">
    <mergeCell ref="F20:J20"/>
    <mergeCell ref="K20:O20"/>
    <mergeCell ref="F14:K14"/>
    <mergeCell ref="K29:T29"/>
    <mergeCell ref="F21:J21"/>
    <mergeCell ref="N14:V14"/>
    <mergeCell ref="C26:H26"/>
    <mergeCell ref="A15:R15"/>
    <mergeCell ref="A1:V1"/>
    <mergeCell ref="A2:V2"/>
    <mergeCell ref="A3:V3"/>
    <mergeCell ref="A4:V4"/>
    <mergeCell ref="C6:I6"/>
    <mergeCell ref="J5:M5"/>
    <mergeCell ref="A37:V38"/>
    <mergeCell ref="K31:T31"/>
    <mergeCell ref="K32:T32"/>
    <mergeCell ref="K21:O21"/>
    <mergeCell ref="O25:T25"/>
    <mergeCell ref="I26:N26"/>
    <mergeCell ref="C25:H25"/>
    <mergeCell ref="O26:T26"/>
    <mergeCell ref="K30:T30"/>
    <mergeCell ref="Z2:AA3"/>
    <mergeCell ref="C7:I7"/>
    <mergeCell ref="Q7:V7"/>
    <mergeCell ref="J6:M6"/>
    <mergeCell ref="I25:N25"/>
    <mergeCell ref="AB2:AC3"/>
    <mergeCell ref="X4:Y4"/>
    <mergeCell ref="U15:V15"/>
    <mergeCell ref="E10:M10"/>
    <mergeCell ref="S15:T15"/>
    <mergeCell ref="A7:B7"/>
    <mergeCell ref="N6:V6"/>
    <mergeCell ref="J7:M7"/>
    <mergeCell ref="N7:P7"/>
    <mergeCell ref="N5:V5"/>
    <mergeCell ref="C5:I5"/>
    <mergeCell ref="A5:B5"/>
    <mergeCell ref="A6:B6"/>
  </mergeCells>
  <printOptions/>
  <pageMargins left="0.48" right="0.14" top="1" bottom="0.76" header="0.5" footer="0.5"/>
  <pageSetup horizontalDpi="200" verticalDpi="200" orientation="portrait" paperSize="9" scale="99" r:id="rId2"/>
  <legacyDrawing r:id="rId1"/>
</worksheet>
</file>

<file path=xl/worksheets/sheet2.xml><?xml version="1.0" encoding="utf-8"?>
<worksheet xmlns="http://schemas.openxmlformats.org/spreadsheetml/2006/main" xmlns:r="http://schemas.openxmlformats.org/officeDocument/2006/relationships">
  <sheetPr codeName="Sayfa1">
    <tabColor theme="2" tint="-0.7499799728393555"/>
  </sheetPr>
  <dimension ref="A1:V30"/>
  <sheetViews>
    <sheetView showGridLines="0" zoomScale="80" zoomScaleNormal="80" zoomScalePageLayoutView="0" workbookViewId="0" topLeftCell="A1">
      <selection activeCell="L13" sqref="L13:M13"/>
    </sheetView>
  </sheetViews>
  <sheetFormatPr defaultColWidth="9.140625" defaultRowHeight="12.75"/>
  <cols>
    <col min="1" max="2" width="9.140625" style="10" customWidth="1"/>
    <col min="3" max="3" width="11.00390625" style="10" customWidth="1"/>
    <col min="4" max="4" width="9.140625" style="10" customWidth="1"/>
    <col min="5" max="5" width="13.8515625" style="10" customWidth="1"/>
    <col min="6" max="7" width="9.140625" style="10" customWidth="1"/>
    <col min="8" max="8" width="10.8515625" style="10" customWidth="1"/>
    <col min="9" max="9" width="12.00390625" style="10" customWidth="1"/>
    <col min="10" max="16384" width="9.140625" style="10" customWidth="1"/>
  </cols>
  <sheetData>
    <row r="1" spans="1:14" ht="18.75" customHeight="1">
      <c r="A1" s="165"/>
      <c r="B1" s="165"/>
      <c r="C1" s="165"/>
      <c r="D1" s="165"/>
      <c r="E1" s="255" t="s">
        <v>9</v>
      </c>
      <c r="F1" s="255"/>
      <c r="G1" s="255"/>
      <c r="H1" s="255"/>
      <c r="I1" s="255"/>
      <c r="J1" s="165"/>
      <c r="K1" s="165"/>
      <c r="L1" s="165"/>
      <c r="M1" s="165"/>
      <c r="N1" s="165"/>
    </row>
    <row r="2" spans="1:16" ht="18.75" customHeight="1">
      <c r="A2" s="165"/>
      <c r="B2" s="165"/>
      <c r="C2" s="165"/>
      <c r="D2" s="165"/>
      <c r="E2" s="255" t="s">
        <v>8</v>
      </c>
      <c r="F2" s="255"/>
      <c r="G2" s="255"/>
      <c r="H2" s="255"/>
      <c r="I2" s="255"/>
      <c r="J2" s="165"/>
      <c r="K2" s="165"/>
      <c r="L2" s="165"/>
      <c r="M2" s="165"/>
      <c r="N2" s="165"/>
      <c r="O2" s="24"/>
      <c r="P2" s="24"/>
    </row>
    <row r="3" spans="1:16" ht="23.25" customHeight="1">
      <c r="A3" s="165"/>
      <c r="B3" s="165"/>
      <c r="C3" s="165"/>
      <c r="D3" s="165"/>
      <c r="E3" s="165" t="str">
        <f>'bg'!A16</f>
        <v>CİZRE MESLEKİ VE TEKNİK ANADOLU LİSESİ</v>
      </c>
      <c r="F3" s="165"/>
      <c r="G3" s="165"/>
      <c r="H3" s="165"/>
      <c r="I3" s="165"/>
      <c r="J3" s="165"/>
      <c r="K3" s="165"/>
      <c r="L3" s="165"/>
      <c r="M3" s="165"/>
      <c r="N3" s="165"/>
      <c r="O3" s="24"/>
      <c r="P3" s="24"/>
    </row>
    <row r="4" spans="1:22" ht="23.25" customHeight="1" thickBot="1">
      <c r="A4" s="166"/>
      <c r="B4" s="166"/>
      <c r="C4" s="166"/>
      <c r="D4" s="166"/>
      <c r="E4" s="23"/>
      <c r="F4" s="23"/>
      <c r="G4" s="23"/>
      <c r="H4" s="23"/>
      <c r="I4" s="23"/>
      <c r="J4" s="166"/>
      <c r="K4" s="166"/>
      <c r="L4" s="166"/>
      <c r="M4" s="166"/>
      <c r="N4" s="166"/>
      <c r="P4" s="213"/>
      <c r="Q4" s="213"/>
      <c r="R4" s="213"/>
      <c r="S4" s="213"/>
      <c r="T4" s="213"/>
      <c r="U4" s="213"/>
      <c r="V4"/>
    </row>
    <row r="5" spans="1:22" ht="23.25" customHeight="1" thickTop="1">
      <c r="A5" s="252"/>
      <c r="B5" s="253"/>
      <c r="C5" s="253"/>
      <c r="D5" s="253" t="s">
        <v>49</v>
      </c>
      <c r="E5" s="253"/>
      <c r="F5" s="272" t="str">
        <f>'bg'!D2</f>
        <v>2021-2022 KASIM DÖNEM SORUMLULUK</v>
      </c>
      <c r="G5" s="272"/>
      <c r="H5" s="272"/>
      <c r="I5" s="253" t="s">
        <v>40</v>
      </c>
      <c r="J5" s="253"/>
      <c r="K5" s="253"/>
      <c r="L5" s="266" t="str">
        <f>'bg'!D3</f>
        <v>SORUMLULUK</v>
      </c>
      <c r="M5" s="266"/>
      <c r="N5" s="267"/>
      <c r="P5" s="213"/>
      <c r="Q5" s="213"/>
      <c r="R5" s="213"/>
      <c r="S5" s="213"/>
      <c r="T5" s="213"/>
      <c r="U5" s="213"/>
      <c r="V5"/>
    </row>
    <row r="6" spans="1:22" ht="9" customHeight="1" thickBot="1">
      <c r="A6" s="84"/>
      <c r="B6" s="85"/>
      <c r="C6" s="85"/>
      <c r="D6" s="85"/>
      <c r="E6" s="85"/>
      <c r="F6" s="86"/>
      <c r="G6" s="86"/>
      <c r="H6" s="86"/>
      <c r="I6" s="85"/>
      <c r="J6" s="85"/>
      <c r="K6" s="85"/>
      <c r="L6" s="87"/>
      <c r="M6" s="87"/>
      <c r="N6" s="88"/>
      <c r="P6" s="213"/>
      <c r="Q6" s="213"/>
      <c r="R6" s="213"/>
      <c r="S6" s="213"/>
      <c r="T6" s="213"/>
      <c r="U6" s="213"/>
      <c r="V6"/>
    </row>
    <row r="7" spans="1:21" ht="17.25" customHeight="1" thickBot="1" thickTop="1">
      <c r="A7" s="35"/>
      <c r="B7" s="35"/>
      <c r="C7" s="35"/>
      <c r="D7" s="35"/>
      <c r="E7" s="35"/>
      <c r="F7" s="89"/>
      <c r="G7" s="89"/>
      <c r="H7" s="89"/>
      <c r="I7" s="35"/>
      <c r="J7" s="35"/>
      <c r="K7" s="35"/>
      <c r="L7" s="80"/>
      <c r="M7" s="80"/>
      <c r="N7" s="80"/>
      <c r="P7" s="213"/>
      <c r="Q7" s="213"/>
      <c r="R7" s="213"/>
      <c r="S7" s="213"/>
      <c r="T7" s="213"/>
      <c r="U7" s="213"/>
    </row>
    <row r="8" spans="1:21" ht="23.25" customHeight="1" thickBot="1" thickTop="1">
      <c r="A8" s="90" t="s">
        <v>15</v>
      </c>
      <c r="B8" s="264">
        <f>'bg'!D4</f>
        <v>0</v>
      </c>
      <c r="C8" s="264"/>
      <c r="D8" s="264"/>
      <c r="E8" s="264"/>
      <c r="F8" s="91"/>
      <c r="G8" s="91" t="s">
        <v>16</v>
      </c>
      <c r="H8" s="264">
        <f>'bg'!D5</f>
        <v>0</v>
      </c>
      <c r="I8" s="264"/>
      <c r="J8" s="264"/>
      <c r="K8" s="264"/>
      <c r="L8" s="264"/>
      <c r="M8" s="264"/>
      <c r="N8" s="265"/>
      <c r="P8" s="249"/>
      <c r="Q8" s="249"/>
      <c r="R8" s="1"/>
      <c r="S8" s="1"/>
      <c r="T8" s="1"/>
      <c r="U8" s="1"/>
    </row>
    <row r="9" spans="12:14" ht="14.25" thickBot="1" thickTop="1">
      <c r="L9" s="254"/>
      <c r="M9" s="254"/>
      <c r="N9" s="254"/>
    </row>
    <row r="10" spans="1:14" ht="35.25" customHeight="1" thickBot="1">
      <c r="A10" s="273">
        <f>'bg'!D6</f>
        <v>0</v>
      </c>
      <c r="B10" s="274"/>
      <c r="C10" s="274"/>
      <c r="D10" s="274"/>
      <c r="E10" s="274"/>
      <c r="F10" s="274"/>
      <c r="G10" s="274"/>
      <c r="H10" s="274"/>
      <c r="I10" s="274"/>
      <c r="J10" s="274"/>
      <c r="K10" s="274"/>
      <c r="L10" s="274"/>
      <c r="M10" s="274"/>
      <c r="N10" s="275"/>
    </row>
    <row r="11" spans="1:14" ht="40.5" customHeight="1" thickBot="1">
      <c r="A11" s="258" t="s">
        <v>50</v>
      </c>
      <c r="B11" s="259"/>
      <c r="C11" s="259"/>
      <c r="D11" s="259"/>
      <c r="E11" s="259"/>
      <c r="F11" s="259"/>
      <c r="G11" s="259"/>
      <c r="H11" s="259"/>
      <c r="I11" s="259"/>
      <c r="J11" s="259"/>
      <c r="K11" s="259"/>
      <c r="L11" s="259"/>
      <c r="M11" s="259"/>
      <c r="N11" s="260"/>
    </row>
    <row r="12" spans="1:14" ht="12.75">
      <c r="A12" s="25"/>
      <c r="B12" s="26"/>
      <c r="C12" s="26"/>
      <c r="D12" s="26"/>
      <c r="E12" s="26"/>
      <c r="F12" s="26"/>
      <c r="G12" s="26"/>
      <c r="H12" s="26"/>
      <c r="I12" s="26"/>
      <c r="J12" s="26"/>
      <c r="K12" s="26"/>
      <c r="L12" s="26"/>
      <c r="M12" s="26"/>
      <c r="N12" s="27"/>
    </row>
    <row r="13" spans="1:14" ht="15.75">
      <c r="A13" s="28" t="s">
        <v>51</v>
      </c>
      <c r="B13" s="29"/>
      <c r="C13" s="17"/>
      <c r="D13" s="270">
        <f>'bg'!D7</f>
        <v>0</v>
      </c>
      <c r="E13" s="271"/>
      <c r="F13" s="17"/>
      <c r="G13" s="17"/>
      <c r="H13" s="17"/>
      <c r="I13" s="29" t="s">
        <v>0</v>
      </c>
      <c r="J13" s="17"/>
      <c r="K13" s="29"/>
      <c r="L13" s="270">
        <f>'bg'!D7</f>
        <v>0</v>
      </c>
      <c r="M13" s="271"/>
      <c r="N13" s="31"/>
    </row>
    <row r="14" spans="1:14" ht="12.75">
      <c r="A14" s="32"/>
      <c r="B14" s="17"/>
      <c r="C14" s="17"/>
      <c r="D14" s="17"/>
      <c r="E14" s="17"/>
      <c r="F14" s="17"/>
      <c r="G14" s="17"/>
      <c r="H14" s="17"/>
      <c r="I14" s="17"/>
      <c r="J14" s="17"/>
      <c r="K14" s="17"/>
      <c r="L14" s="17"/>
      <c r="M14" s="17"/>
      <c r="N14" s="31"/>
    </row>
    <row r="15" spans="1:14" ht="15.75">
      <c r="A15" s="28" t="s">
        <v>1</v>
      </c>
      <c r="B15" s="29"/>
      <c r="C15" s="29"/>
      <c r="D15" s="29" t="s">
        <v>2</v>
      </c>
      <c r="E15" s="29"/>
      <c r="F15" s="29"/>
      <c r="G15" s="29"/>
      <c r="H15" s="29"/>
      <c r="I15" s="29" t="s">
        <v>4</v>
      </c>
      <c r="J15" s="29"/>
      <c r="K15" s="29"/>
      <c r="L15" s="29" t="s">
        <v>2</v>
      </c>
      <c r="M15" s="29"/>
      <c r="N15" s="33"/>
    </row>
    <row r="16" spans="1:14" ht="15.75">
      <c r="A16" s="28"/>
      <c r="B16" s="29"/>
      <c r="C16" s="29"/>
      <c r="D16" s="29"/>
      <c r="E16" s="29"/>
      <c r="F16" s="29"/>
      <c r="G16" s="29"/>
      <c r="H16" s="29"/>
      <c r="I16" s="29"/>
      <c r="J16" s="29"/>
      <c r="K16" s="29"/>
      <c r="L16" s="29"/>
      <c r="M16" s="29"/>
      <c r="N16" s="33"/>
    </row>
    <row r="17" spans="1:14" ht="15.75">
      <c r="A17" s="28" t="s">
        <v>3</v>
      </c>
      <c r="B17" s="29"/>
      <c r="C17" s="29"/>
      <c r="D17" s="29" t="s">
        <v>2</v>
      </c>
      <c r="E17" s="29"/>
      <c r="F17" s="29"/>
      <c r="G17" s="29"/>
      <c r="H17" s="29"/>
      <c r="I17" s="29" t="s">
        <v>5</v>
      </c>
      <c r="J17" s="29"/>
      <c r="K17" s="29"/>
      <c r="L17" s="29" t="s">
        <v>2</v>
      </c>
      <c r="M17" s="29"/>
      <c r="N17" s="33"/>
    </row>
    <row r="18" spans="1:14" ht="15.75">
      <c r="A18" s="28"/>
      <c r="B18" s="29"/>
      <c r="C18" s="29"/>
      <c r="D18" s="29"/>
      <c r="E18" s="29"/>
      <c r="F18" s="29"/>
      <c r="G18" s="29"/>
      <c r="H18" s="29"/>
      <c r="I18" s="29"/>
      <c r="J18" s="29"/>
      <c r="K18" s="29"/>
      <c r="L18" s="29"/>
      <c r="M18" s="29"/>
      <c r="N18" s="33"/>
    </row>
    <row r="19" spans="1:14" ht="15.75">
      <c r="A19" s="28"/>
      <c r="B19" s="29"/>
      <c r="C19" s="29"/>
      <c r="D19" s="29"/>
      <c r="E19" s="29"/>
      <c r="F19" s="29"/>
      <c r="G19" s="29"/>
      <c r="H19" s="29"/>
      <c r="I19" s="29"/>
      <c r="J19" s="29"/>
      <c r="K19" s="29"/>
      <c r="L19" s="29"/>
      <c r="M19" s="29"/>
      <c r="N19" s="33"/>
    </row>
    <row r="20" spans="1:14" ht="15.75">
      <c r="A20" s="28"/>
      <c r="B20" s="29"/>
      <c r="C20" s="29"/>
      <c r="D20" s="29"/>
      <c r="E20" s="29"/>
      <c r="F20" s="29"/>
      <c r="G20" s="29"/>
      <c r="H20" s="29"/>
      <c r="I20" s="29"/>
      <c r="J20" s="29"/>
      <c r="K20" s="29"/>
      <c r="L20" s="29"/>
      <c r="M20" s="29"/>
      <c r="N20" s="33"/>
    </row>
    <row r="21" spans="1:14" ht="15.75">
      <c r="A21" s="28"/>
      <c r="B21" s="29"/>
      <c r="C21" s="29"/>
      <c r="D21" s="29"/>
      <c r="E21" s="29"/>
      <c r="F21" s="29"/>
      <c r="G21" s="29"/>
      <c r="H21" s="29"/>
      <c r="I21" s="29"/>
      <c r="J21" s="29"/>
      <c r="K21" s="29"/>
      <c r="L21" s="29"/>
      <c r="M21" s="29"/>
      <c r="N21" s="33"/>
    </row>
    <row r="22" spans="1:14" ht="15.75">
      <c r="A22" s="250">
        <f>'bg'!D7</f>
        <v>0</v>
      </c>
      <c r="B22" s="251"/>
      <c r="C22" s="251"/>
      <c r="D22" s="251"/>
      <c r="E22" s="251"/>
      <c r="F22" s="29"/>
      <c r="G22" s="29"/>
      <c r="H22" s="29"/>
      <c r="I22" s="29"/>
      <c r="J22" s="35"/>
      <c r="K22" s="35"/>
      <c r="L22" s="35"/>
      <c r="M22" s="35"/>
      <c r="N22" s="33"/>
    </row>
    <row r="23" spans="1:14" ht="15.75">
      <c r="A23" s="257" t="s">
        <v>6</v>
      </c>
      <c r="B23" s="251"/>
      <c r="C23" s="251"/>
      <c r="D23" s="251"/>
      <c r="E23" s="251"/>
      <c r="F23" s="36"/>
      <c r="G23" s="35"/>
      <c r="H23" s="29"/>
      <c r="I23" s="29"/>
      <c r="J23" s="35"/>
      <c r="K23" s="36"/>
      <c r="L23" s="36"/>
      <c r="M23" s="35"/>
      <c r="N23" s="37"/>
    </row>
    <row r="24" spans="1:14" ht="15.75">
      <c r="A24" s="268" t="str">
        <f>'bg'!D9</f>
        <v>Hasan TURGUT</v>
      </c>
      <c r="B24" s="269"/>
      <c r="C24" s="269"/>
      <c r="D24" s="269"/>
      <c r="E24" s="269"/>
      <c r="F24" s="29"/>
      <c r="G24" s="29"/>
      <c r="H24" s="29"/>
      <c r="I24" s="29"/>
      <c r="J24" s="29"/>
      <c r="K24" s="29"/>
      <c r="L24" s="29"/>
      <c r="M24" s="29"/>
      <c r="N24" s="33"/>
    </row>
    <row r="25" spans="1:14" ht="15.75">
      <c r="A25" s="257" t="s">
        <v>7</v>
      </c>
      <c r="B25" s="251"/>
      <c r="C25" s="251"/>
      <c r="D25" s="251"/>
      <c r="E25" s="251"/>
      <c r="F25" s="35"/>
      <c r="G25" s="35" t="s">
        <v>11</v>
      </c>
      <c r="H25" s="35"/>
      <c r="I25" s="262" t="s">
        <v>12</v>
      </c>
      <c r="J25" s="262"/>
      <c r="K25" s="262"/>
      <c r="L25" s="262" t="s">
        <v>13</v>
      </c>
      <c r="M25" s="262"/>
      <c r="N25" s="263"/>
    </row>
    <row r="26" spans="1:14" ht="15.75">
      <c r="A26" s="28"/>
      <c r="B26" s="29"/>
      <c r="C26" s="29"/>
      <c r="D26" s="29"/>
      <c r="E26" s="29"/>
      <c r="F26" s="256">
        <f>'bg'!D11</f>
        <v>0</v>
      </c>
      <c r="G26" s="256"/>
      <c r="H26" s="256"/>
      <c r="I26" s="256">
        <f>'bg'!D12</f>
        <v>0</v>
      </c>
      <c r="J26" s="256"/>
      <c r="K26" s="256"/>
      <c r="L26" s="256">
        <f>'bg'!D13</f>
        <v>0</v>
      </c>
      <c r="M26" s="256"/>
      <c r="N26" s="261"/>
    </row>
    <row r="27" spans="1:14" ht="12.75">
      <c r="A27" s="32"/>
      <c r="B27" s="17"/>
      <c r="C27" s="17"/>
      <c r="D27" s="17"/>
      <c r="E27" s="17"/>
      <c r="F27" s="17"/>
      <c r="G27" s="17"/>
      <c r="H27" s="17"/>
      <c r="I27" s="17"/>
      <c r="J27" s="17"/>
      <c r="K27" s="17"/>
      <c r="L27" s="17"/>
      <c r="M27" s="17"/>
      <c r="N27" s="31"/>
    </row>
    <row r="28" spans="1:14" ht="12.75">
      <c r="A28" s="32"/>
      <c r="B28" s="17"/>
      <c r="C28" s="17"/>
      <c r="D28" s="17"/>
      <c r="E28" s="17"/>
      <c r="F28" s="17"/>
      <c r="G28" s="17"/>
      <c r="H28" s="17"/>
      <c r="I28" s="17"/>
      <c r="J28" s="17"/>
      <c r="K28" s="17"/>
      <c r="L28" s="17"/>
      <c r="M28" s="17"/>
      <c r="N28" s="31"/>
    </row>
    <row r="29" spans="1:14" ht="12.75">
      <c r="A29" s="32"/>
      <c r="B29" s="17"/>
      <c r="C29" s="17"/>
      <c r="D29" s="17"/>
      <c r="E29" s="17"/>
      <c r="F29" s="17"/>
      <c r="G29" s="17"/>
      <c r="H29" s="17"/>
      <c r="I29" s="17"/>
      <c r="J29" s="17"/>
      <c r="K29" s="17"/>
      <c r="L29" s="17"/>
      <c r="M29" s="17"/>
      <c r="N29" s="31"/>
    </row>
    <row r="30" spans="1:14" ht="13.5" thickBot="1">
      <c r="A30" s="38"/>
      <c r="B30" s="39"/>
      <c r="C30" s="39"/>
      <c r="D30" s="39"/>
      <c r="E30" s="39"/>
      <c r="F30" s="39"/>
      <c r="G30" s="39"/>
      <c r="H30" s="39"/>
      <c r="I30" s="39"/>
      <c r="J30" s="39"/>
      <c r="K30" s="39"/>
      <c r="L30" s="39"/>
      <c r="M30" s="39"/>
      <c r="N30" s="40"/>
    </row>
  </sheetData>
  <sheetProtection/>
  <mergeCells count="30">
    <mergeCell ref="H8:N8"/>
    <mergeCell ref="L5:N5"/>
    <mergeCell ref="A23:E23"/>
    <mergeCell ref="A24:E24"/>
    <mergeCell ref="D13:E13"/>
    <mergeCell ref="B8:E8"/>
    <mergeCell ref="I5:K5"/>
    <mergeCell ref="L13:M13"/>
    <mergeCell ref="F5:H5"/>
    <mergeCell ref="A10:N10"/>
    <mergeCell ref="E1:I1"/>
    <mergeCell ref="E2:I2"/>
    <mergeCell ref="F26:H26"/>
    <mergeCell ref="I26:K26"/>
    <mergeCell ref="A25:E25"/>
    <mergeCell ref="D5:E5"/>
    <mergeCell ref="A11:N11"/>
    <mergeCell ref="L26:N26"/>
    <mergeCell ref="I25:K25"/>
    <mergeCell ref="L25:N25"/>
    <mergeCell ref="T4:U5"/>
    <mergeCell ref="P6:Q7"/>
    <mergeCell ref="R6:S7"/>
    <mergeCell ref="T6:U7"/>
    <mergeCell ref="A22:E22"/>
    <mergeCell ref="A5:C5"/>
    <mergeCell ref="L9:N9"/>
    <mergeCell ref="P8:Q8"/>
    <mergeCell ref="P4:Q5"/>
    <mergeCell ref="R4:S5"/>
  </mergeCells>
  <printOptions/>
  <pageMargins left="0.54" right="0.35" top="0.27" bottom="0.37" header="0.35" footer="0.511811023622047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Sayfa8">
    <tabColor rgb="FFFFFF00"/>
  </sheetPr>
  <dimension ref="A1:N37"/>
  <sheetViews>
    <sheetView zoomScalePageLayoutView="0" workbookViewId="0" topLeftCell="A1">
      <selection activeCell="E16" sqref="E16"/>
    </sheetView>
  </sheetViews>
  <sheetFormatPr defaultColWidth="9.140625" defaultRowHeight="12.75"/>
  <cols>
    <col min="1" max="1" width="9.8515625" style="127" customWidth="1"/>
    <col min="2" max="2" width="8.00390625" style="127" customWidth="1"/>
    <col min="3" max="3" width="8.57421875" style="127" customWidth="1"/>
    <col min="4" max="4" width="14.140625" style="127" customWidth="1"/>
    <col min="5" max="5" width="10.57421875" style="127" customWidth="1"/>
    <col min="6" max="6" width="15.7109375" style="127" customWidth="1"/>
    <col min="7" max="7" width="12.140625" style="127" customWidth="1"/>
    <col min="8" max="16384" width="9.140625" style="127" customWidth="1"/>
  </cols>
  <sheetData>
    <row r="1" spans="1:7" ht="13.5" thickTop="1">
      <c r="A1" s="155"/>
      <c r="B1" s="156"/>
      <c r="C1" s="156"/>
      <c r="D1" s="303" t="s">
        <v>135</v>
      </c>
      <c r="E1" s="303"/>
      <c r="F1" s="303"/>
      <c r="G1" s="299"/>
    </row>
    <row r="2" spans="1:7" ht="12.75">
      <c r="A2" s="142"/>
      <c r="B2" s="141"/>
      <c r="C2" s="141"/>
      <c r="D2" s="294" t="s">
        <v>8</v>
      </c>
      <c r="E2" s="294"/>
      <c r="F2" s="294"/>
      <c r="G2" s="300"/>
    </row>
    <row r="3" spans="1:7" ht="12.75" customHeight="1">
      <c r="A3" s="142"/>
      <c r="B3" s="141"/>
      <c r="C3" s="294" t="str">
        <f>'bg'!A16</f>
        <v>CİZRE MESLEKİ VE TEKNİK ANADOLU LİSESİ</v>
      </c>
      <c r="D3" s="294"/>
      <c r="E3" s="294"/>
      <c r="F3" s="294"/>
      <c r="G3" s="300"/>
    </row>
    <row r="4" spans="1:14" ht="12.75">
      <c r="A4" s="142"/>
      <c r="B4" s="141"/>
      <c r="C4" s="141"/>
      <c r="D4" s="141"/>
      <c r="E4" s="141"/>
      <c r="F4" s="141"/>
      <c r="G4" s="300"/>
      <c r="H4" s="213"/>
      <c r="I4" s="213"/>
      <c r="J4" s="213"/>
      <c r="K4" s="213"/>
      <c r="L4" s="213"/>
      <c r="M4" s="213"/>
      <c r="N4"/>
    </row>
    <row r="5" spans="1:14" ht="12.75">
      <c r="A5" s="142"/>
      <c r="B5" s="290" t="s">
        <v>122</v>
      </c>
      <c r="C5" s="290"/>
      <c r="D5" s="290"/>
      <c r="E5" s="290"/>
      <c r="F5" s="290"/>
      <c r="G5" s="298"/>
      <c r="H5" s="213"/>
      <c r="I5" s="213"/>
      <c r="J5" s="213"/>
      <c r="K5" s="213"/>
      <c r="L5" s="213"/>
      <c r="M5" s="213"/>
      <c r="N5"/>
    </row>
    <row r="6" spans="1:14" ht="12.75">
      <c r="A6" s="142"/>
      <c r="B6" s="143"/>
      <c r="C6" s="143"/>
      <c r="D6" s="143"/>
      <c r="E6" s="143"/>
      <c r="F6" s="143"/>
      <c r="G6" s="144"/>
      <c r="H6" s="213"/>
      <c r="I6" s="213"/>
      <c r="J6" s="213"/>
      <c r="K6" s="213"/>
      <c r="L6" s="213"/>
      <c r="M6" s="213"/>
      <c r="N6"/>
    </row>
    <row r="7" spans="1:14" ht="12.75">
      <c r="A7" s="142"/>
      <c r="B7" s="143"/>
      <c r="C7" s="143"/>
      <c r="D7" s="143"/>
      <c r="E7" s="143"/>
      <c r="F7" s="143"/>
      <c r="G7" s="144"/>
      <c r="H7" s="213"/>
      <c r="I7" s="213"/>
      <c r="J7" s="213"/>
      <c r="K7" s="213"/>
      <c r="L7" s="213"/>
      <c r="M7" s="213"/>
      <c r="N7" s="10"/>
    </row>
    <row r="8" spans="1:14" ht="12.75">
      <c r="A8" s="142"/>
      <c r="B8" s="143"/>
      <c r="C8" s="143"/>
      <c r="D8" s="143"/>
      <c r="E8" s="143"/>
      <c r="F8" s="143"/>
      <c r="G8" s="144"/>
      <c r="H8" s="249"/>
      <c r="I8" s="249"/>
      <c r="J8" s="1"/>
      <c r="K8" s="1"/>
      <c r="L8" s="1"/>
      <c r="M8" s="1"/>
      <c r="N8" s="10"/>
    </row>
    <row r="9" spans="1:14" ht="24" customHeight="1">
      <c r="A9" s="296" t="str">
        <f>'bg'!D2</f>
        <v>2021-2022 KASIM DÖNEM SORUMLULUK</v>
      </c>
      <c r="B9" s="285"/>
      <c r="C9" s="158" t="s">
        <v>10</v>
      </c>
      <c r="D9" s="159" t="str">
        <f>'bg'!D3</f>
        <v>SORUMLULUK</v>
      </c>
      <c r="E9" s="160" t="s">
        <v>154</v>
      </c>
      <c r="F9" s="304"/>
      <c r="G9" s="305"/>
      <c r="H9" s="10"/>
      <c r="I9" s="10"/>
      <c r="J9" s="10"/>
      <c r="K9" s="10"/>
      <c r="L9" s="10"/>
      <c r="M9" s="10"/>
      <c r="N9" s="10"/>
    </row>
    <row r="10" spans="1:14" ht="12.75">
      <c r="A10" s="161"/>
      <c r="B10" s="162"/>
      <c r="C10" s="162"/>
      <c r="D10" s="306"/>
      <c r="E10" s="304"/>
      <c r="F10" s="304"/>
      <c r="G10" s="163"/>
      <c r="H10" s="10"/>
      <c r="I10" s="10"/>
      <c r="J10" s="10"/>
      <c r="K10" s="10"/>
      <c r="L10" s="10"/>
      <c r="M10" s="10"/>
      <c r="N10" s="10"/>
    </row>
    <row r="11" spans="1:7" ht="18" customHeight="1">
      <c r="A11" s="301">
        <f>'bg'!D6</f>
        <v>0</v>
      </c>
      <c r="B11" s="302"/>
      <c r="C11" s="297" t="s">
        <v>140</v>
      </c>
      <c r="D11" s="297"/>
      <c r="E11" s="297"/>
      <c r="F11" s="297"/>
      <c r="G11" s="163"/>
    </row>
    <row r="12" spans="1:7" ht="12.75">
      <c r="A12" s="161"/>
      <c r="B12" s="162"/>
      <c r="C12" s="162"/>
      <c r="D12" s="162"/>
      <c r="E12" s="162"/>
      <c r="F12" s="162"/>
      <c r="G12" s="163"/>
    </row>
    <row r="13" spans="1:7" ht="12.75">
      <c r="A13" s="142"/>
      <c r="B13" s="141"/>
      <c r="C13" s="141"/>
      <c r="D13" s="141"/>
      <c r="E13" s="141"/>
      <c r="F13" s="141"/>
      <c r="G13" s="145"/>
    </row>
    <row r="14" spans="1:7" ht="12.75">
      <c r="A14" s="142"/>
      <c r="B14" s="276">
        <f>'bg'!D7</f>
        <v>0</v>
      </c>
      <c r="C14" s="276"/>
      <c r="D14" s="141"/>
      <c r="E14" s="141"/>
      <c r="F14" s="141"/>
      <c r="G14" s="145"/>
    </row>
    <row r="15" spans="1:7" ht="12.75">
      <c r="A15" s="142"/>
      <c r="B15" s="277" t="s">
        <v>6</v>
      </c>
      <c r="C15" s="277"/>
      <c r="D15" s="277"/>
      <c r="E15" s="146" t="s">
        <v>11</v>
      </c>
      <c r="F15" s="146" t="s">
        <v>12</v>
      </c>
      <c r="G15" s="147"/>
    </row>
    <row r="16" spans="1:7" s="152" customFormat="1" ht="22.5">
      <c r="A16" s="149"/>
      <c r="B16" s="278" t="str">
        <f>'bg'!D9</f>
        <v>Hasan TURGUT</v>
      </c>
      <c r="C16" s="278"/>
      <c r="D16" s="148"/>
      <c r="E16" s="150">
        <f>'bg'!D11</f>
        <v>0</v>
      </c>
      <c r="F16" s="150">
        <f>'bg'!D12</f>
        <v>0</v>
      </c>
      <c r="G16" s="151"/>
    </row>
    <row r="17" spans="1:7" ht="12.75">
      <c r="A17" s="142"/>
      <c r="B17" s="279" t="s">
        <v>7</v>
      </c>
      <c r="C17" s="279"/>
      <c r="D17" s="141"/>
      <c r="E17" s="140"/>
      <c r="F17" s="141"/>
      <c r="G17" s="145"/>
    </row>
    <row r="18" spans="1:7" ht="13.5" thickBot="1">
      <c r="A18" s="132"/>
      <c r="B18" s="129"/>
      <c r="C18" s="129"/>
      <c r="D18" s="130"/>
      <c r="E18" s="130"/>
      <c r="F18" s="130"/>
      <c r="G18" s="131"/>
    </row>
    <row r="19" spans="1:8" ht="13.5" customHeight="1" thickBot="1" thickTop="1">
      <c r="A19" s="128"/>
      <c r="B19" s="128"/>
      <c r="C19" s="128"/>
      <c r="D19" s="128"/>
      <c r="E19" s="128"/>
      <c r="F19" s="128"/>
      <c r="G19" s="168"/>
      <c r="H19" s="128"/>
    </row>
    <row r="20" spans="1:7" ht="12.75">
      <c r="A20" s="169"/>
      <c r="B20" s="170"/>
      <c r="C20" s="293" t="s">
        <v>135</v>
      </c>
      <c r="D20" s="293"/>
      <c r="E20" s="293"/>
      <c r="F20" s="293"/>
      <c r="G20" s="291"/>
    </row>
    <row r="21" spans="1:7" ht="12.75" customHeight="1">
      <c r="A21" s="171"/>
      <c r="B21" s="141"/>
      <c r="C21" s="294" t="s">
        <v>8</v>
      </c>
      <c r="D21" s="294"/>
      <c r="E21" s="294"/>
      <c r="F21" s="294"/>
      <c r="G21" s="292"/>
    </row>
    <row r="22" spans="1:7" ht="12.75">
      <c r="A22" s="171"/>
      <c r="B22" s="141"/>
      <c r="C22" s="295" t="str">
        <f>C3</f>
        <v>CİZRE MESLEKİ VE TEKNİK ANADOLU LİSESİ</v>
      </c>
      <c r="D22" s="295"/>
      <c r="E22" s="295"/>
      <c r="F22" s="295"/>
      <c r="G22" s="292"/>
    </row>
    <row r="23" spans="1:14" ht="12.75">
      <c r="A23" s="171"/>
      <c r="B23" s="141"/>
      <c r="C23" s="141"/>
      <c r="D23" s="141"/>
      <c r="E23" s="141"/>
      <c r="F23" s="141"/>
      <c r="G23" s="292"/>
      <c r="H23" s="213"/>
      <c r="I23" s="213"/>
      <c r="J23" s="213"/>
      <c r="K23" s="213"/>
      <c r="L23" s="213"/>
      <c r="M23" s="213"/>
      <c r="N23"/>
    </row>
    <row r="24" spans="1:14" ht="12.75" customHeight="1">
      <c r="A24" s="172"/>
      <c r="B24" s="128"/>
      <c r="C24" s="290" t="s">
        <v>122</v>
      </c>
      <c r="D24" s="290"/>
      <c r="E24" s="290"/>
      <c r="F24" s="290"/>
      <c r="G24" s="173"/>
      <c r="H24" s="213"/>
      <c r="I24" s="213"/>
      <c r="J24" s="213"/>
      <c r="K24" s="213"/>
      <c r="L24" s="213"/>
      <c r="M24" s="213"/>
      <c r="N24"/>
    </row>
    <row r="25" spans="1:14" ht="12.75">
      <c r="A25" s="174"/>
      <c r="B25" s="153"/>
      <c r="C25" s="153"/>
      <c r="D25" s="153"/>
      <c r="E25" s="153"/>
      <c r="F25" s="153"/>
      <c r="G25" s="175"/>
      <c r="H25" s="213"/>
      <c r="I25" s="213"/>
      <c r="J25" s="213"/>
      <c r="K25" s="213"/>
      <c r="L25" s="213"/>
      <c r="M25" s="213"/>
      <c r="N25"/>
    </row>
    <row r="26" spans="1:14" ht="12.75">
      <c r="A26" s="174"/>
      <c r="B26" s="153"/>
      <c r="C26" s="153"/>
      <c r="D26" s="153"/>
      <c r="E26" s="153"/>
      <c r="F26" s="153"/>
      <c r="G26" s="175"/>
      <c r="H26" s="213"/>
      <c r="I26" s="213"/>
      <c r="J26" s="213"/>
      <c r="K26" s="213"/>
      <c r="L26" s="213"/>
      <c r="M26" s="213"/>
      <c r="N26" s="10"/>
    </row>
    <row r="27" spans="1:14" ht="12.75">
      <c r="A27" s="280" t="str">
        <f>'bg'!D2</f>
        <v>2021-2022 KASIM DÖNEM SORUMLULUK</v>
      </c>
      <c r="B27" s="281"/>
      <c r="C27" s="158" t="s">
        <v>10</v>
      </c>
      <c r="D27" s="157" t="str">
        <f>D9</f>
        <v>SORUMLULUK</v>
      </c>
      <c r="E27" s="158" t="s">
        <v>154</v>
      </c>
      <c r="F27" s="164"/>
      <c r="G27" s="176"/>
      <c r="H27" s="249"/>
      <c r="I27" s="249"/>
      <c r="J27" s="1"/>
      <c r="K27" s="1"/>
      <c r="L27" s="1"/>
      <c r="M27" s="1"/>
      <c r="N27" s="10"/>
    </row>
    <row r="28" spans="1:14" ht="12.75">
      <c r="A28" s="284"/>
      <c r="B28" s="285"/>
      <c r="C28" s="177"/>
      <c r="D28" s="177"/>
      <c r="E28" s="177"/>
      <c r="F28" s="285"/>
      <c r="G28" s="286"/>
      <c r="H28" s="10"/>
      <c r="I28" s="10"/>
      <c r="J28" s="10"/>
      <c r="K28" s="10"/>
      <c r="L28" s="10"/>
      <c r="M28" s="10"/>
      <c r="N28" s="10"/>
    </row>
    <row r="29" spans="1:14" ht="12.75">
      <c r="A29" s="282">
        <f>A11</f>
        <v>0</v>
      </c>
      <c r="B29" s="283"/>
      <c r="C29" s="289" t="s">
        <v>155</v>
      </c>
      <c r="D29" s="289"/>
      <c r="E29" s="289"/>
      <c r="F29" s="289"/>
      <c r="G29" s="178"/>
      <c r="H29" s="10"/>
      <c r="I29" s="10"/>
      <c r="J29" s="10"/>
      <c r="K29" s="10"/>
      <c r="L29" s="10"/>
      <c r="M29" s="10"/>
      <c r="N29" s="10"/>
    </row>
    <row r="30" spans="1:7" ht="16.5" customHeight="1">
      <c r="A30" s="287"/>
      <c r="B30" s="288"/>
      <c r="C30" s="179"/>
      <c r="D30" s="179"/>
      <c r="E30" s="179"/>
      <c r="F30" s="179"/>
      <c r="G30" s="180"/>
    </row>
    <row r="31" spans="1:7" ht="12.75">
      <c r="A31" s="181"/>
      <c r="B31" s="154"/>
      <c r="C31" s="154"/>
      <c r="D31" s="154"/>
      <c r="E31" s="154"/>
      <c r="F31" s="154"/>
      <c r="G31" s="180"/>
    </row>
    <row r="32" spans="1:7" ht="12.75">
      <c r="A32" s="171"/>
      <c r="B32" s="141"/>
      <c r="C32" s="141"/>
      <c r="D32" s="141"/>
      <c r="E32" s="141"/>
      <c r="F32" s="141"/>
      <c r="G32" s="182"/>
    </row>
    <row r="33" spans="1:7" ht="12.75">
      <c r="A33" s="171"/>
      <c r="B33" s="276">
        <f>B14</f>
        <v>0</v>
      </c>
      <c r="C33" s="276"/>
      <c r="D33" s="141"/>
      <c r="E33" s="141"/>
      <c r="F33" s="141"/>
      <c r="G33" s="182"/>
    </row>
    <row r="34" spans="1:7" ht="12.75">
      <c r="A34" s="171"/>
      <c r="B34" s="277" t="s">
        <v>6</v>
      </c>
      <c r="C34" s="277"/>
      <c r="D34" s="277"/>
      <c r="E34" s="146" t="s">
        <v>11</v>
      </c>
      <c r="F34" s="146" t="s">
        <v>12</v>
      </c>
      <c r="G34" s="183"/>
    </row>
    <row r="35" spans="1:7" s="152" customFormat="1" ht="22.5">
      <c r="A35" s="184"/>
      <c r="B35" s="278" t="str">
        <f>B16</f>
        <v>Hasan TURGUT</v>
      </c>
      <c r="C35" s="278"/>
      <c r="D35" s="148"/>
      <c r="E35" s="150">
        <f>E16</f>
        <v>0</v>
      </c>
      <c r="F35" s="150">
        <f>F16</f>
        <v>0</v>
      </c>
      <c r="G35" s="185"/>
    </row>
    <row r="36" spans="1:7" ht="12.75">
      <c r="A36" s="171"/>
      <c r="B36" s="279" t="s">
        <v>7</v>
      </c>
      <c r="C36" s="279"/>
      <c r="D36" s="141"/>
      <c r="E36" s="140"/>
      <c r="F36" s="141"/>
      <c r="G36" s="182"/>
    </row>
    <row r="37" spans="1:7" ht="13.5" thickBot="1">
      <c r="A37" s="186"/>
      <c r="B37" s="187"/>
      <c r="C37" s="187"/>
      <c r="D37" s="188"/>
      <c r="E37" s="188"/>
      <c r="F37" s="188"/>
      <c r="G37" s="189"/>
    </row>
  </sheetData>
  <sheetProtection/>
  <mergeCells count="43">
    <mergeCell ref="B14:C14"/>
    <mergeCell ref="F9:G9"/>
    <mergeCell ref="D10:F10"/>
    <mergeCell ref="J4:K5"/>
    <mergeCell ref="L4:M5"/>
    <mergeCell ref="H6:I7"/>
    <mergeCell ref="J6:K7"/>
    <mergeCell ref="L6:M7"/>
    <mergeCell ref="H8:I8"/>
    <mergeCell ref="H4:I5"/>
    <mergeCell ref="A9:B9"/>
    <mergeCell ref="C11:F11"/>
    <mergeCell ref="B5:G5"/>
    <mergeCell ref="G1:G4"/>
    <mergeCell ref="B17:C17"/>
    <mergeCell ref="A11:B11"/>
    <mergeCell ref="D1:F1"/>
    <mergeCell ref="B16:C16"/>
    <mergeCell ref="D2:F2"/>
    <mergeCell ref="C3:F3"/>
    <mergeCell ref="J23:K24"/>
    <mergeCell ref="L23:M24"/>
    <mergeCell ref="H25:I26"/>
    <mergeCell ref="J25:K26"/>
    <mergeCell ref="L25:M26"/>
    <mergeCell ref="B15:D15"/>
    <mergeCell ref="C20:F20"/>
    <mergeCell ref="C21:F21"/>
    <mergeCell ref="C22:F22"/>
    <mergeCell ref="H27:I27"/>
    <mergeCell ref="A28:B28"/>
    <mergeCell ref="F28:G28"/>
    <mergeCell ref="A30:B30"/>
    <mergeCell ref="C29:F29"/>
    <mergeCell ref="H23:I24"/>
    <mergeCell ref="C24:F24"/>
    <mergeCell ref="G20:G23"/>
    <mergeCell ref="B33:C33"/>
    <mergeCell ref="B34:D34"/>
    <mergeCell ref="B35:C35"/>
    <mergeCell ref="B36:C36"/>
    <mergeCell ref="A27:B27"/>
    <mergeCell ref="A29:B29"/>
  </mergeCells>
  <printOptions/>
  <pageMargins left="0.12" right="0.7" top="0.59" bottom="0.33" header="0.3" footer="0.21"/>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ayfa11">
    <tabColor theme="5" tint="0.39998000860214233"/>
  </sheetPr>
  <dimension ref="A1:R63"/>
  <sheetViews>
    <sheetView showGridLines="0" zoomScalePageLayoutView="0" workbookViewId="0" topLeftCell="A28">
      <selection activeCell="Q48" sqref="L48:Q50"/>
    </sheetView>
  </sheetViews>
  <sheetFormatPr defaultColWidth="9.140625" defaultRowHeight="12.75"/>
  <cols>
    <col min="1" max="2" width="9.140625" style="41" customWidth="1"/>
    <col min="3" max="3" width="6.00390625" style="41" customWidth="1"/>
    <col min="4" max="4" width="9.140625" style="41" customWidth="1"/>
    <col min="5" max="5" width="11.28125" style="41" customWidth="1"/>
    <col min="6" max="7" width="9.140625" style="41" customWidth="1"/>
    <col min="8" max="8" width="9.57421875" style="41" customWidth="1"/>
    <col min="9" max="9" width="10.140625" style="41" bestFit="1" customWidth="1"/>
    <col min="10" max="16384" width="9.140625" style="41" customWidth="1"/>
  </cols>
  <sheetData>
    <row r="1" spans="1:9" ht="19.5" thickBot="1">
      <c r="A1" s="342" t="str">
        <f>'bg'!A16</f>
        <v>CİZRE MESLEKİ VE TEKNİK ANADOLU LİSESİ</v>
      </c>
      <c r="B1" s="342"/>
      <c r="C1" s="342"/>
      <c r="D1" s="342"/>
      <c r="E1" s="342"/>
      <c r="F1" s="342"/>
      <c r="G1" s="342"/>
      <c r="H1" s="342"/>
      <c r="I1" s="342"/>
    </row>
    <row r="2" spans="1:9" ht="18.75" customHeight="1" thickBot="1">
      <c r="A2" s="343" t="s">
        <v>64</v>
      </c>
      <c r="B2" s="344"/>
      <c r="C2" s="344"/>
      <c r="D2" s="344"/>
      <c r="E2" s="344"/>
      <c r="F2" s="344"/>
      <c r="G2" s="344"/>
      <c r="H2" s="344"/>
      <c r="I2" s="345"/>
    </row>
    <row r="3" spans="1:18" ht="18.75" customHeight="1" thickBot="1">
      <c r="A3" s="332"/>
      <c r="B3" s="332"/>
      <c r="C3" s="332"/>
      <c r="D3" s="332"/>
      <c r="E3" s="332"/>
      <c r="F3" s="332"/>
      <c r="G3" s="332"/>
      <c r="H3" s="332"/>
      <c r="I3" s="332"/>
      <c r="K3" s="213"/>
      <c r="L3" s="213"/>
      <c r="M3" s="213"/>
      <c r="N3" s="213"/>
      <c r="O3" s="213"/>
      <c r="P3" s="213"/>
      <c r="Q3"/>
      <c r="R3" s="10"/>
    </row>
    <row r="4" spans="1:18" ht="13.5" thickBot="1">
      <c r="A4" s="346" t="s">
        <v>65</v>
      </c>
      <c r="B4" s="347"/>
      <c r="C4" s="347"/>
      <c r="D4" s="347"/>
      <c r="E4" s="347"/>
      <c r="F4" s="347"/>
      <c r="G4" s="347"/>
      <c r="H4" s="347"/>
      <c r="I4" s="348"/>
      <c r="K4" s="213"/>
      <c r="L4" s="213"/>
      <c r="M4" s="213"/>
      <c r="N4" s="213"/>
      <c r="O4" s="213"/>
      <c r="P4" s="213"/>
      <c r="Q4" s="10"/>
      <c r="R4" s="10"/>
    </row>
    <row r="5" spans="1:18" ht="12.75">
      <c r="A5" s="349" t="s">
        <v>92</v>
      </c>
      <c r="B5" s="350"/>
      <c r="C5" s="350"/>
      <c r="D5" s="350" t="s">
        <v>66</v>
      </c>
      <c r="E5" s="350"/>
      <c r="F5" s="350" t="s">
        <v>67</v>
      </c>
      <c r="G5" s="350"/>
      <c r="H5" s="350" t="s">
        <v>68</v>
      </c>
      <c r="I5" s="352"/>
      <c r="K5" s="249"/>
      <c r="L5" s="249"/>
      <c r="M5" s="1"/>
      <c r="N5" s="1"/>
      <c r="O5" s="1"/>
      <c r="P5" s="1"/>
      <c r="Q5" s="10"/>
      <c r="R5" s="10"/>
    </row>
    <row r="6" spans="1:18" ht="12.75">
      <c r="A6" s="353" t="str">
        <f>'bg'!D2</f>
        <v>2021-2022 KASIM DÖNEM SORUMLULUK</v>
      </c>
      <c r="B6" s="354"/>
      <c r="C6" s="354"/>
      <c r="D6" s="357" t="str">
        <f>'bg'!D3</f>
        <v>SORUMLULUK</v>
      </c>
      <c r="E6" s="354"/>
      <c r="F6" s="357">
        <f>'bg'!D6</f>
        <v>0</v>
      </c>
      <c r="G6" s="354"/>
      <c r="H6" s="358">
        <f>'bg'!D7</f>
        <v>0</v>
      </c>
      <c r="I6" s="359"/>
      <c r="K6" s="10"/>
      <c r="L6" s="10"/>
      <c r="M6" s="10"/>
      <c r="N6" s="10"/>
      <c r="O6" s="10"/>
      <c r="P6" s="10"/>
      <c r="Q6" s="10"/>
      <c r="R6" s="10"/>
    </row>
    <row r="7" spans="1:18" ht="13.5" thickBot="1">
      <c r="A7" s="355"/>
      <c r="B7" s="356"/>
      <c r="C7" s="356"/>
      <c r="D7" s="356"/>
      <c r="E7" s="356"/>
      <c r="F7" s="356"/>
      <c r="G7" s="356"/>
      <c r="H7" s="356"/>
      <c r="I7" s="360"/>
      <c r="K7" s="10"/>
      <c r="L7" s="10"/>
      <c r="M7" s="10"/>
      <c r="N7" s="10"/>
      <c r="O7" s="10"/>
      <c r="P7" s="10"/>
      <c r="Q7" s="10"/>
      <c r="R7" s="10"/>
    </row>
    <row r="8" spans="11:18" ht="13.5" thickBot="1">
      <c r="K8" s="10"/>
      <c r="L8" s="10"/>
      <c r="M8" s="10"/>
      <c r="N8" s="10"/>
      <c r="O8" s="10"/>
      <c r="P8" s="10"/>
      <c r="Q8" s="10"/>
      <c r="R8" s="10"/>
    </row>
    <row r="9" spans="1:18" ht="12.75">
      <c r="A9" s="351" t="s">
        <v>69</v>
      </c>
      <c r="B9" s="313"/>
      <c r="C9" s="361" t="s">
        <v>70</v>
      </c>
      <c r="D9" s="361"/>
      <c r="E9" s="361"/>
      <c r="F9" s="361"/>
      <c r="G9" s="361"/>
      <c r="H9" s="361"/>
      <c r="I9" s="42">
        <f>G19-2/24</f>
        <v>-0.08333333333333333</v>
      </c>
      <c r="K9" s="10"/>
      <c r="L9" s="10"/>
      <c r="M9" s="10"/>
      <c r="N9" s="10"/>
      <c r="O9" s="10"/>
      <c r="P9" s="10"/>
      <c r="Q9" s="10"/>
      <c r="R9" s="10"/>
    </row>
    <row r="10" spans="1:18" ht="13.5" thickBot="1">
      <c r="A10" s="316"/>
      <c r="B10" s="317"/>
      <c r="C10" s="341" t="s">
        <v>71</v>
      </c>
      <c r="D10" s="341"/>
      <c r="E10" s="341"/>
      <c r="F10" s="341"/>
      <c r="G10" s="341"/>
      <c r="H10" s="341"/>
      <c r="I10" s="43"/>
      <c r="K10" s="10"/>
      <c r="L10" s="10"/>
      <c r="M10" s="10"/>
      <c r="N10" s="10"/>
      <c r="O10" s="10"/>
      <c r="P10" s="10"/>
      <c r="Q10" s="10"/>
      <c r="R10" s="10"/>
    </row>
    <row r="11" ht="12.75">
      <c r="A11" s="44" t="s">
        <v>72</v>
      </c>
    </row>
    <row r="12" ht="12.75">
      <c r="A12" s="44" t="s">
        <v>73</v>
      </c>
    </row>
    <row r="13" ht="12.75">
      <c r="A13" s="44"/>
    </row>
    <row r="14" spans="1:9" ht="12.75">
      <c r="A14" s="311"/>
      <c r="B14" s="308"/>
      <c r="D14" s="308" t="s">
        <v>74</v>
      </c>
      <c r="E14" s="308"/>
      <c r="F14" s="308" t="s">
        <v>74</v>
      </c>
      <c r="G14" s="308"/>
      <c r="H14" s="308"/>
      <c r="I14" s="308"/>
    </row>
    <row r="15" spans="1:9" ht="12.75">
      <c r="A15" s="308" t="s">
        <v>33</v>
      </c>
      <c r="B15" s="308"/>
      <c r="D15" s="308">
        <f>'bg'!D11</f>
        <v>0</v>
      </c>
      <c r="E15" s="308"/>
      <c r="F15" s="308">
        <f>'bg'!D12</f>
        <v>0</v>
      </c>
      <c r="G15" s="308"/>
      <c r="H15" s="308"/>
      <c r="I15" s="308"/>
    </row>
    <row r="16" spans="1:8" ht="12.75">
      <c r="A16" s="307" t="s">
        <v>6</v>
      </c>
      <c r="B16" s="307"/>
      <c r="D16" s="308"/>
      <c r="E16" s="308"/>
      <c r="G16" s="308"/>
      <c r="H16" s="308"/>
    </row>
    <row r="17" spans="1:9" ht="12.75">
      <c r="A17" s="308" t="str">
        <f>'bg'!D9</f>
        <v>Hasan TURGUT</v>
      </c>
      <c r="B17" s="308"/>
      <c r="D17" s="308"/>
      <c r="E17" s="308"/>
      <c r="F17" s="308"/>
      <c r="G17" s="308"/>
      <c r="H17" s="308"/>
      <c r="I17" s="308"/>
    </row>
    <row r="18" ht="13.5" thickBot="1"/>
    <row r="19" spans="1:9" ht="12.75">
      <c r="A19" s="312" t="s">
        <v>75</v>
      </c>
      <c r="B19" s="313"/>
      <c r="C19" s="318" t="s">
        <v>76</v>
      </c>
      <c r="D19" s="319"/>
      <c r="E19" s="319"/>
      <c r="F19" s="320"/>
      <c r="G19" s="339">
        <f>'bg'!D8</f>
        <v>0</v>
      </c>
      <c r="H19" s="339"/>
      <c r="I19" s="340"/>
    </row>
    <row r="20" spans="1:9" ht="12.75">
      <c r="A20" s="314"/>
      <c r="B20" s="315"/>
      <c r="C20" s="323" t="s">
        <v>77</v>
      </c>
      <c r="D20" s="324"/>
      <c r="E20" s="324"/>
      <c r="F20" s="325"/>
      <c r="G20" s="334"/>
      <c r="H20" s="334"/>
      <c r="I20" s="335"/>
    </row>
    <row r="21" spans="1:9" ht="12.75">
      <c r="A21" s="314"/>
      <c r="B21" s="315"/>
      <c r="C21" s="323" t="s">
        <v>78</v>
      </c>
      <c r="D21" s="324"/>
      <c r="E21" s="324"/>
      <c r="F21" s="325"/>
      <c r="G21" s="334"/>
      <c r="H21" s="334"/>
      <c r="I21" s="335"/>
    </row>
    <row r="22" spans="1:9" ht="12.75">
      <c r="A22" s="314"/>
      <c r="B22" s="315"/>
      <c r="C22" s="323" t="s">
        <v>79</v>
      </c>
      <c r="D22" s="324"/>
      <c r="E22" s="324"/>
      <c r="F22" s="325"/>
      <c r="G22" s="334"/>
      <c r="H22" s="334"/>
      <c r="I22" s="335"/>
    </row>
    <row r="23" spans="1:9" ht="12.75">
      <c r="A23" s="314"/>
      <c r="B23" s="315"/>
      <c r="C23" s="323" t="s">
        <v>80</v>
      </c>
      <c r="D23" s="324"/>
      <c r="E23" s="324"/>
      <c r="F23" s="325"/>
      <c r="G23" s="334"/>
      <c r="H23" s="334"/>
      <c r="I23" s="335"/>
    </row>
    <row r="24" spans="1:9" ht="12.75">
      <c r="A24" s="314"/>
      <c r="B24" s="315"/>
      <c r="C24" s="323" t="s">
        <v>81</v>
      </c>
      <c r="D24" s="324"/>
      <c r="E24" s="324"/>
      <c r="F24" s="325"/>
      <c r="G24" s="333"/>
      <c r="H24" s="334"/>
      <c r="I24" s="335"/>
    </row>
    <row r="25" spans="1:9" ht="13.5" thickBot="1">
      <c r="A25" s="316"/>
      <c r="B25" s="317"/>
      <c r="C25" s="329" t="s">
        <v>82</v>
      </c>
      <c r="D25" s="330"/>
      <c r="E25" s="330"/>
      <c r="F25" s="331"/>
      <c r="G25" s="336">
        <f>'bg'!D7</f>
        <v>0</v>
      </c>
      <c r="H25" s="337"/>
      <c r="I25" s="338"/>
    </row>
    <row r="26" ht="12.75">
      <c r="A26" s="46" t="s">
        <v>83</v>
      </c>
    </row>
    <row r="27" ht="12.75">
      <c r="A27" s="46" t="s">
        <v>84</v>
      </c>
    </row>
    <row r="28" ht="12.75">
      <c r="A28" s="46"/>
    </row>
    <row r="29" ht="12.75">
      <c r="A29" s="46"/>
    </row>
    <row r="30" spans="1:9" ht="12.75">
      <c r="A30" s="311"/>
      <c r="B30" s="311"/>
      <c r="D30" s="308" t="s">
        <v>74</v>
      </c>
      <c r="E30" s="308"/>
      <c r="F30" s="308" t="s">
        <v>74</v>
      </c>
      <c r="G30" s="308"/>
      <c r="H30" s="308"/>
      <c r="I30" s="308"/>
    </row>
    <row r="31" spans="1:9" ht="12.75">
      <c r="A31" s="308" t="s">
        <v>33</v>
      </c>
      <c r="B31" s="308"/>
      <c r="D31" s="308">
        <f>D15</f>
        <v>0</v>
      </c>
      <c r="E31" s="308"/>
      <c r="F31" s="308">
        <f>F15</f>
        <v>0</v>
      </c>
      <c r="G31" s="308"/>
      <c r="H31" s="308"/>
      <c r="I31" s="308"/>
    </row>
    <row r="32" spans="1:8" ht="12.75">
      <c r="A32" s="307" t="s">
        <v>6</v>
      </c>
      <c r="B32" s="307"/>
      <c r="D32" s="308"/>
      <c r="E32" s="308"/>
      <c r="G32" s="308"/>
      <c r="H32" s="308"/>
    </row>
    <row r="33" spans="1:9" ht="12.75">
      <c r="A33" s="308" t="str">
        <f>A17</f>
        <v>Hasan TURGUT</v>
      </c>
      <c r="B33" s="308"/>
      <c r="D33" s="308"/>
      <c r="E33" s="308"/>
      <c r="F33" s="308"/>
      <c r="G33" s="308"/>
      <c r="H33" s="308"/>
      <c r="I33" s="308"/>
    </row>
    <row r="34" spans="1:9" ht="12.75">
      <c r="A34" s="45"/>
      <c r="B34" s="45"/>
      <c r="D34" s="308"/>
      <c r="E34" s="308"/>
      <c r="F34" s="308"/>
      <c r="G34" s="308"/>
      <c r="H34" s="308"/>
      <c r="I34" s="308"/>
    </row>
    <row r="35" spans="1:9" ht="3.75" customHeight="1" thickBot="1">
      <c r="A35" s="45"/>
      <c r="B35" s="45"/>
      <c r="D35" s="45"/>
      <c r="E35" s="45"/>
      <c r="F35" s="45"/>
      <c r="G35" s="45"/>
      <c r="H35" s="45"/>
      <c r="I35" s="45"/>
    </row>
    <row r="36" ht="9" customHeight="1" hidden="1"/>
    <row r="37" ht="13.5" hidden="1" thickBot="1"/>
    <row r="38" spans="1:9" ht="12.75">
      <c r="A38" s="312" t="s">
        <v>156</v>
      </c>
      <c r="B38" s="313"/>
      <c r="C38" s="318" t="s">
        <v>85</v>
      </c>
      <c r="D38" s="319"/>
      <c r="E38" s="319"/>
      <c r="F38" s="319"/>
      <c r="G38" s="320"/>
      <c r="H38" s="321"/>
      <c r="I38" s="322"/>
    </row>
    <row r="39" spans="1:9" ht="12.75">
      <c r="A39" s="314"/>
      <c r="B39" s="315"/>
      <c r="C39" s="323" t="s">
        <v>86</v>
      </c>
      <c r="D39" s="324"/>
      <c r="E39" s="324"/>
      <c r="F39" s="324"/>
      <c r="G39" s="325"/>
      <c r="H39" s="326"/>
      <c r="I39" s="327"/>
    </row>
    <row r="40" spans="1:9" ht="12.75">
      <c r="A40" s="314"/>
      <c r="B40" s="315"/>
      <c r="C40" s="323" t="s">
        <v>87</v>
      </c>
      <c r="D40" s="324"/>
      <c r="E40" s="324"/>
      <c r="F40" s="324"/>
      <c r="G40" s="325"/>
      <c r="H40" s="328"/>
      <c r="I40" s="327"/>
    </row>
    <row r="41" spans="1:9" ht="12.75">
      <c r="A41" s="314"/>
      <c r="B41" s="315"/>
      <c r="C41" s="323" t="s">
        <v>88</v>
      </c>
      <c r="D41" s="324"/>
      <c r="E41" s="324"/>
      <c r="F41" s="324"/>
      <c r="G41" s="325"/>
      <c r="H41" s="328"/>
      <c r="I41" s="327"/>
    </row>
    <row r="42" spans="1:9" ht="13.5" thickBot="1">
      <c r="A42" s="316"/>
      <c r="B42" s="317"/>
      <c r="C42" s="329" t="s">
        <v>89</v>
      </c>
      <c r="D42" s="330"/>
      <c r="E42" s="330"/>
      <c r="F42" s="330"/>
      <c r="G42" s="331"/>
      <c r="H42" s="309"/>
      <c r="I42" s="310"/>
    </row>
    <row r="43" ht="12.75">
      <c r="A43" s="46" t="s">
        <v>90</v>
      </c>
    </row>
    <row r="44" ht="12.75">
      <c r="A44" s="46" t="s">
        <v>91</v>
      </c>
    </row>
    <row r="45" spans="1:9" ht="12.75">
      <c r="A45" s="45"/>
      <c r="B45" s="45"/>
      <c r="D45" s="45"/>
      <c r="E45" s="45"/>
      <c r="F45" s="45"/>
      <c r="G45" s="45"/>
      <c r="H45" s="45"/>
      <c r="I45" s="45"/>
    </row>
    <row r="46" spans="1:9" ht="12.75">
      <c r="A46" s="311"/>
      <c r="B46" s="308"/>
      <c r="D46" s="308"/>
      <c r="E46" s="308"/>
      <c r="F46" s="308"/>
      <c r="G46" s="308"/>
      <c r="H46" s="308"/>
      <c r="I46" s="308"/>
    </row>
    <row r="47" spans="1:9" ht="12.75">
      <c r="A47" s="308" t="s">
        <v>33</v>
      </c>
      <c r="B47" s="308"/>
      <c r="D47" s="308" t="str">
        <f>D14</f>
        <v>ÜYE</v>
      </c>
      <c r="E47" s="308"/>
      <c r="F47" s="308" t="str">
        <f>F14</f>
        <v>ÜYE</v>
      </c>
      <c r="G47" s="308"/>
      <c r="H47" s="308"/>
      <c r="I47" s="308"/>
    </row>
    <row r="48" spans="1:8" ht="12.75">
      <c r="A48" s="307" t="s">
        <v>6</v>
      </c>
      <c r="B48" s="307"/>
      <c r="D48" s="308">
        <f>D31</f>
        <v>0</v>
      </c>
      <c r="E48" s="308"/>
      <c r="F48" s="308">
        <f>F31</f>
        <v>0</v>
      </c>
      <c r="G48" s="308"/>
      <c r="H48" s="167"/>
    </row>
    <row r="49" spans="1:9" ht="12.75">
      <c r="A49" s="308" t="str">
        <f>A33</f>
        <v>Hasan TURGUT</v>
      </c>
      <c r="B49" s="308"/>
      <c r="D49" s="308"/>
      <c r="E49" s="308"/>
      <c r="F49" s="308"/>
      <c r="G49" s="308"/>
      <c r="H49" s="308"/>
      <c r="I49" s="308"/>
    </row>
    <row r="50" ht="13.5" thickBot="1"/>
    <row r="51" spans="1:9" ht="12.75">
      <c r="A51" s="312" t="s">
        <v>157</v>
      </c>
      <c r="B51" s="313"/>
      <c r="C51" s="318" t="s">
        <v>85</v>
      </c>
      <c r="D51" s="319"/>
      <c r="E51" s="319"/>
      <c r="F51" s="319"/>
      <c r="G51" s="320"/>
      <c r="H51" s="321"/>
      <c r="I51" s="322"/>
    </row>
    <row r="52" spans="1:9" ht="12.75">
      <c r="A52" s="314"/>
      <c r="B52" s="315"/>
      <c r="C52" s="323" t="s">
        <v>86</v>
      </c>
      <c r="D52" s="324"/>
      <c r="E52" s="324"/>
      <c r="F52" s="324"/>
      <c r="G52" s="325"/>
      <c r="H52" s="326"/>
      <c r="I52" s="327"/>
    </row>
    <row r="53" spans="1:9" ht="12.75">
      <c r="A53" s="314"/>
      <c r="B53" s="315"/>
      <c r="C53" s="323" t="s">
        <v>87</v>
      </c>
      <c r="D53" s="324"/>
      <c r="E53" s="324"/>
      <c r="F53" s="324"/>
      <c r="G53" s="325"/>
      <c r="H53" s="328"/>
      <c r="I53" s="327"/>
    </row>
    <row r="54" spans="1:9" ht="12.75">
      <c r="A54" s="314"/>
      <c r="B54" s="315"/>
      <c r="C54" s="323" t="s">
        <v>88</v>
      </c>
      <c r="D54" s="324"/>
      <c r="E54" s="324"/>
      <c r="F54" s="324"/>
      <c r="G54" s="325"/>
      <c r="H54" s="328"/>
      <c r="I54" s="327"/>
    </row>
    <row r="55" spans="1:9" ht="13.5" thickBot="1">
      <c r="A55" s="316"/>
      <c r="B55" s="317"/>
      <c r="C55" s="329" t="s">
        <v>89</v>
      </c>
      <c r="D55" s="330"/>
      <c r="E55" s="330"/>
      <c r="F55" s="330"/>
      <c r="G55" s="331"/>
      <c r="H55" s="309"/>
      <c r="I55" s="310"/>
    </row>
    <row r="56" ht="12.75">
      <c r="A56" s="46" t="s">
        <v>90</v>
      </c>
    </row>
    <row r="57" ht="12.75">
      <c r="A57" s="46" t="s">
        <v>91</v>
      </c>
    </row>
    <row r="58" ht="12.75">
      <c r="A58" s="46"/>
    </row>
    <row r="59" spans="1:9" ht="12.75">
      <c r="A59" s="308" t="s">
        <v>33</v>
      </c>
      <c r="B59" s="308"/>
      <c r="D59" s="308" t="s">
        <v>74</v>
      </c>
      <c r="E59" s="308"/>
      <c r="F59" s="308" t="s">
        <v>74</v>
      </c>
      <c r="G59" s="308"/>
      <c r="H59" s="308"/>
      <c r="I59" s="308"/>
    </row>
    <row r="60" spans="1:9" ht="12.75">
      <c r="A60" s="307" t="s">
        <v>6</v>
      </c>
      <c r="B60" s="307"/>
      <c r="D60" s="308">
        <f>D31</f>
        <v>0</v>
      </c>
      <c r="E60" s="308"/>
      <c r="F60" s="308">
        <f>F31</f>
        <v>0</v>
      </c>
      <c r="G60" s="308"/>
      <c r="H60" s="308"/>
      <c r="I60" s="308"/>
    </row>
    <row r="61" spans="1:8" ht="12.75">
      <c r="A61" s="308" t="str">
        <f>A33</f>
        <v>Hasan TURGUT</v>
      </c>
      <c r="B61" s="308"/>
      <c r="D61" s="308"/>
      <c r="E61" s="308"/>
      <c r="G61" s="308"/>
      <c r="H61" s="308"/>
    </row>
    <row r="62" spans="1:9" ht="12.75">
      <c r="A62" s="308"/>
      <c r="B62" s="308"/>
      <c r="D62" s="308"/>
      <c r="E62" s="308"/>
      <c r="F62" s="308"/>
      <c r="G62" s="308"/>
      <c r="H62" s="308"/>
      <c r="I62" s="308"/>
    </row>
    <row r="63" spans="4:9" ht="12.75">
      <c r="D63" s="308"/>
      <c r="E63" s="308"/>
      <c r="F63" s="308"/>
      <c r="G63" s="308"/>
      <c r="H63" s="308"/>
      <c r="I63" s="308"/>
    </row>
  </sheetData>
  <sheetProtection/>
  <mergeCells count="122">
    <mergeCell ref="A14:B14"/>
    <mergeCell ref="A9:B10"/>
    <mergeCell ref="F5:G5"/>
    <mergeCell ref="H5:I5"/>
    <mergeCell ref="H14:I14"/>
    <mergeCell ref="A6:C7"/>
    <mergeCell ref="D6:E7"/>
    <mergeCell ref="F6:G7"/>
    <mergeCell ref="H6:I7"/>
    <mergeCell ref="C9:H9"/>
    <mergeCell ref="C10:H10"/>
    <mergeCell ref="H17:I17"/>
    <mergeCell ref="A1:I1"/>
    <mergeCell ref="A2:I2"/>
    <mergeCell ref="A4:I4"/>
    <mergeCell ref="A5:C5"/>
    <mergeCell ref="D5:E5"/>
    <mergeCell ref="A15:B15"/>
    <mergeCell ref="D15:E15"/>
    <mergeCell ref="F15:G15"/>
    <mergeCell ref="H15:I15"/>
    <mergeCell ref="C21:F21"/>
    <mergeCell ref="G21:I21"/>
    <mergeCell ref="D14:E14"/>
    <mergeCell ref="F14:G14"/>
    <mergeCell ref="C19:F19"/>
    <mergeCell ref="G19:I19"/>
    <mergeCell ref="A16:B16"/>
    <mergeCell ref="D16:E16"/>
    <mergeCell ref="G16:H16"/>
    <mergeCell ref="A17:B17"/>
    <mergeCell ref="D17:E17"/>
    <mergeCell ref="F17:G17"/>
    <mergeCell ref="A30:B30"/>
    <mergeCell ref="D30:E30"/>
    <mergeCell ref="F30:G30"/>
    <mergeCell ref="A19:B25"/>
    <mergeCell ref="G20:I20"/>
    <mergeCell ref="C22:F22"/>
    <mergeCell ref="G22:I22"/>
    <mergeCell ref="C23:F23"/>
    <mergeCell ref="G23:I23"/>
    <mergeCell ref="H30:I30"/>
    <mergeCell ref="A32:B32"/>
    <mergeCell ref="D32:E32"/>
    <mergeCell ref="G32:H32"/>
    <mergeCell ref="A33:B33"/>
    <mergeCell ref="A31:B31"/>
    <mergeCell ref="D31:E31"/>
    <mergeCell ref="F31:G31"/>
    <mergeCell ref="H31:I31"/>
    <mergeCell ref="D33:E33"/>
    <mergeCell ref="F33:G33"/>
    <mergeCell ref="H33:I33"/>
    <mergeCell ref="H54:I54"/>
    <mergeCell ref="C52:G52"/>
    <mergeCell ref="C54:G54"/>
    <mergeCell ref="D34:E34"/>
    <mergeCell ref="C51:G51"/>
    <mergeCell ref="H51:I51"/>
    <mergeCell ref="C53:G53"/>
    <mergeCell ref="H53:I53"/>
    <mergeCell ref="H52:I52"/>
    <mergeCell ref="D63:E63"/>
    <mergeCell ref="F63:G63"/>
    <mergeCell ref="H63:I63"/>
    <mergeCell ref="H62:I62"/>
    <mergeCell ref="H59:I59"/>
    <mergeCell ref="C55:G55"/>
    <mergeCell ref="H55:I55"/>
    <mergeCell ref="H60:I60"/>
    <mergeCell ref="A62:B62"/>
    <mergeCell ref="D62:E62"/>
    <mergeCell ref="F62:G62"/>
    <mergeCell ref="D59:E59"/>
    <mergeCell ref="F59:G59"/>
    <mergeCell ref="A60:B60"/>
    <mergeCell ref="D60:E60"/>
    <mergeCell ref="F60:G60"/>
    <mergeCell ref="C24:F24"/>
    <mergeCell ref="G24:I24"/>
    <mergeCell ref="C25:F25"/>
    <mergeCell ref="G25:I25"/>
    <mergeCell ref="C20:F20"/>
    <mergeCell ref="A61:B61"/>
    <mergeCell ref="D61:E61"/>
    <mergeCell ref="G61:H61"/>
    <mergeCell ref="A59:B59"/>
    <mergeCell ref="A51:B55"/>
    <mergeCell ref="C41:G41"/>
    <mergeCell ref="H41:I41"/>
    <mergeCell ref="C42:G42"/>
    <mergeCell ref="O3:P4"/>
    <mergeCell ref="K5:L5"/>
    <mergeCell ref="A3:I3"/>
    <mergeCell ref="K3:L4"/>
    <mergeCell ref="M3:N4"/>
    <mergeCell ref="F34:G34"/>
    <mergeCell ref="H34:I34"/>
    <mergeCell ref="C38:G38"/>
    <mergeCell ref="H38:I38"/>
    <mergeCell ref="C39:G39"/>
    <mergeCell ref="H39:I39"/>
    <mergeCell ref="C40:G40"/>
    <mergeCell ref="H40:I40"/>
    <mergeCell ref="H42:I42"/>
    <mergeCell ref="A46:B46"/>
    <mergeCell ref="D46:E46"/>
    <mergeCell ref="F46:G46"/>
    <mergeCell ref="H46:I46"/>
    <mergeCell ref="A47:B47"/>
    <mergeCell ref="D47:E47"/>
    <mergeCell ref="F47:G47"/>
    <mergeCell ref="H47:I47"/>
    <mergeCell ref="A38:B42"/>
    <mergeCell ref="A48:B48"/>
    <mergeCell ref="D48:E48"/>
    <mergeCell ref="A49:B49"/>
    <mergeCell ref="D49:E49"/>
    <mergeCell ref="F49:G49"/>
    <mergeCell ref="H49:I49"/>
    <mergeCell ref="F48:G48"/>
  </mergeCells>
  <printOptions/>
  <pageMargins left="1.0236220472440944" right="0.7480314960629921" top="0.5905511811023623" bottom="0.5905511811023623" header="0.5118110236220472" footer="0.5118110236220472"/>
  <pageSetup horizontalDpi="600" verticalDpi="600" orientation="portrait" paperSize="9" scale="98" r:id="rId2"/>
  <legacyDrawing r:id="rId1"/>
</worksheet>
</file>

<file path=xl/worksheets/sheet5.xml><?xml version="1.0" encoding="utf-8"?>
<worksheet xmlns="http://schemas.openxmlformats.org/spreadsheetml/2006/main" xmlns:r="http://schemas.openxmlformats.org/officeDocument/2006/relationships">
  <sheetPr codeName="Sayfa3">
    <tabColor rgb="FFFF0000"/>
  </sheetPr>
  <dimension ref="A1:AE45"/>
  <sheetViews>
    <sheetView showGridLines="0" zoomScalePageLayoutView="0" workbookViewId="0" topLeftCell="A19">
      <selection activeCell="F43" sqref="F43:J43"/>
    </sheetView>
  </sheetViews>
  <sheetFormatPr defaultColWidth="9.140625" defaultRowHeight="12.75"/>
  <cols>
    <col min="1" max="1" width="9.140625" style="10" customWidth="1"/>
    <col min="2" max="2" width="5.57421875" style="10" customWidth="1"/>
    <col min="3" max="14" width="3.57421875" style="10" customWidth="1"/>
    <col min="15" max="15" width="3.57421875" style="10" hidden="1" customWidth="1"/>
    <col min="16" max="22" width="3.57421875" style="10" customWidth="1"/>
    <col min="23" max="16384" width="9.140625" style="10" customWidth="1"/>
  </cols>
  <sheetData>
    <row r="1" spans="1:22" ht="20.25">
      <c r="A1" s="384" t="str">
        <f>'bg'!A16</f>
        <v>CİZRE MESLEKİ VE TEKNİK ANADOLU LİSESİ</v>
      </c>
      <c r="B1" s="384"/>
      <c r="C1" s="384"/>
      <c r="D1" s="384"/>
      <c r="E1" s="384"/>
      <c r="F1" s="384"/>
      <c r="G1" s="384"/>
      <c r="H1" s="384"/>
      <c r="I1" s="384"/>
      <c r="J1" s="384"/>
      <c r="K1" s="384"/>
      <c r="L1" s="384"/>
      <c r="M1" s="384"/>
      <c r="N1" s="384"/>
      <c r="O1" s="384"/>
      <c r="P1" s="384"/>
      <c r="Q1" s="384"/>
      <c r="R1" s="384"/>
      <c r="S1" s="384"/>
      <c r="T1" s="384"/>
      <c r="U1" s="384"/>
      <c r="V1" s="384"/>
    </row>
    <row r="2" spans="1:22" ht="19.5" thickBot="1">
      <c r="A2" s="11"/>
      <c r="B2" s="11"/>
      <c r="C2" s="11"/>
      <c r="D2" s="11"/>
      <c r="E2" s="11"/>
      <c r="F2" s="11"/>
      <c r="G2" s="11"/>
      <c r="H2" s="11"/>
      <c r="I2" s="11"/>
      <c r="J2" s="11"/>
      <c r="K2" s="11"/>
      <c r="L2" s="12"/>
      <c r="M2" s="12"/>
      <c r="N2" s="12"/>
      <c r="O2" s="12"/>
      <c r="P2" s="12"/>
      <c r="Q2" s="12"/>
      <c r="R2" s="12"/>
      <c r="S2" s="12"/>
      <c r="T2" s="12"/>
      <c r="U2" s="12"/>
      <c r="V2" s="12"/>
    </row>
    <row r="3" spans="1:31" ht="19.5" thickBot="1" thickTop="1">
      <c r="A3" s="389" t="s">
        <v>53</v>
      </c>
      <c r="B3" s="390"/>
      <c r="C3" s="390"/>
      <c r="D3" s="390"/>
      <c r="E3" s="390"/>
      <c r="F3" s="390"/>
      <c r="G3" s="390"/>
      <c r="H3" s="390"/>
      <c r="I3" s="390"/>
      <c r="J3" s="390"/>
      <c r="K3" s="390"/>
      <c r="L3" s="390"/>
      <c r="M3" s="390"/>
      <c r="N3" s="390"/>
      <c r="O3" s="390"/>
      <c r="P3" s="390"/>
      <c r="Q3" s="390"/>
      <c r="R3" s="390"/>
      <c r="S3" s="390"/>
      <c r="T3" s="390"/>
      <c r="U3" s="390"/>
      <c r="V3" s="391"/>
      <c r="Y3" s="213"/>
      <c r="Z3" s="213"/>
      <c r="AA3" s="213"/>
      <c r="AB3" s="213"/>
      <c r="AC3" s="213"/>
      <c r="AD3" s="213"/>
      <c r="AE3"/>
    </row>
    <row r="4" spans="1:30" ht="19.5" thickBot="1" thickTop="1">
      <c r="A4" s="13"/>
      <c r="B4" s="13"/>
      <c r="C4" s="13"/>
      <c r="D4" s="13"/>
      <c r="E4" s="13"/>
      <c r="F4" s="13"/>
      <c r="G4" s="13"/>
      <c r="H4" s="13"/>
      <c r="I4" s="13"/>
      <c r="J4" s="13"/>
      <c r="K4" s="13"/>
      <c r="L4" s="14"/>
      <c r="M4" s="14"/>
      <c r="N4" s="14"/>
      <c r="O4" s="14"/>
      <c r="P4" s="14"/>
      <c r="Q4" s="14"/>
      <c r="R4" s="14"/>
      <c r="S4" s="14"/>
      <c r="T4" s="14"/>
      <c r="U4" s="14"/>
      <c r="V4" s="14"/>
      <c r="Y4" s="213"/>
      <c r="Z4" s="213"/>
      <c r="AA4" s="213"/>
      <c r="AB4" s="213"/>
      <c r="AC4" s="213"/>
      <c r="AD4" s="213"/>
    </row>
    <row r="5" spans="1:30" ht="13.5" thickTop="1">
      <c r="A5" s="387" t="s">
        <v>14</v>
      </c>
      <c r="B5" s="388"/>
      <c r="C5" s="393" t="str">
        <f>'bg'!D3</f>
        <v>SORUMLULUK</v>
      </c>
      <c r="D5" s="393"/>
      <c r="E5" s="393"/>
      <c r="F5" s="393"/>
      <c r="G5" s="393"/>
      <c r="H5" s="393"/>
      <c r="I5" s="393"/>
      <c r="J5" s="393"/>
      <c r="K5" s="394"/>
      <c r="L5" s="401" t="s">
        <v>16</v>
      </c>
      <c r="M5" s="402"/>
      <c r="N5" s="393"/>
      <c r="O5" s="393"/>
      <c r="P5" s="393"/>
      <c r="Q5" s="393"/>
      <c r="R5" s="393"/>
      <c r="S5" s="393"/>
      <c r="T5" s="393"/>
      <c r="U5" s="393"/>
      <c r="V5" s="394"/>
      <c r="Y5" s="249"/>
      <c r="Z5" s="249"/>
      <c r="AA5" s="1"/>
      <c r="AB5" s="1"/>
      <c r="AC5" s="1"/>
      <c r="AD5" s="1"/>
    </row>
    <row r="6" spans="1:22" ht="12.75">
      <c r="A6" s="371" t="s">
        <v>15</v>
      </c>
      <c r="B6" s="372"/>
      <c r="C6" s="395"/>
      <c r="D6" s="395"/>
      <c r="E6" s="395"/>
      <c r="F6" s="395"/>
      <c r="G6" s="395"/>
      <c r="H6" s="395"/>
      <c r="I6" s="395"/>
      <c r="J6" s="395"/>
      <c r="K6" s="396"/>
      <c r="L6" s="403" t="s">
        <v>17</v>
      </c>
      <c r="M6" s="404"/>
      <c r="N6" s="395">
        <f>'bg'!D6</f>
        <v>0</v>
      </c>
      <c r="O6" s="395"/>
      <c r="P6" s="395"/>
      <c r="Q6" s="395"/>
      <c r="R6" s="395"/>
      <c r="S6" s="395"/>
      <c r="T6" s="395"/>
      <c r="U6" s="395"/>
      <c r="V6" s="396"/>
    </row>
    <row r="7" spans="1:22" ht="13.5" thickBot="1">
      <c r="A7" s="385" t="s">
        <v>18</v>
      </c>
      <c r="B7" s="386"/>
      <c r="C7" s="399">
        <f>'bg'!D7</f>
        <v>0</v>
      </c>
      <c r="D7" s="400"/>
      <c r="E7" s="400"/>
      <c r="F7" s="400"/>
      <c r="G7" s="400"/>
      <c r="H7" s="92"/>
      <c r="I7" s="92"/>
      <c r="J7" s="92"/>
      <c r="K7" s="93"/>
      <c r="L7" s="405" t="s">
        <v>19</v>
      </c>
      <c r="M7" s="406"/>
      <c r="N7" s="397">
        <f>'bg'!D8</f>
        <v>0</v>
      </c>
      <c r="O7" s="397"/>
      <c r="P7" s="397"/>
      <c r="Q7" s="397"/>
      <c r="R7" s="397"/>
      <c r="S7" s="397"/>
      <c r="T7" s="397"/>
      <c r="U7" s="397"/>
      <c r="V7" s="398"/>
    </row>
    <row r="8" spans="1:22" ht="19.5" customHeight="1" thickBot="1" thickTop="1">
      <c r="A8" s="47"/>
      <c r="B8" s="47"/>
      <c r="C8" s="48"/>
      <c r="D8" s="49"/>
      <c r="E8" s="49"/>
      <c r="F8" s="49"/>
      <c r="G8" s="49"/>
      <c r="H8" s="50"/>
      <c r="I8" s="50"/>
      <c r="J8" s="50"/>
      <c r="K8" s="50"/>
      <c r="L8" s="47"/>
      <c r="M8" s="47"/>
      <c r="N8" s="47"/>
      <c r="O8" s="47"/>
      <c r="P8" s="51"/>
      <c r="Q8" s="49"/>
      <c r="R8" s="49"/>
      <c r="S8" s="50"/>
      <c r="T8" s="50"/>
      <c r="U8" s="50"/>
      <c r="V8" s="50"/>
    </row>
    <row r="9" spans="1:22" ht="12.75">
      <c r="A9" s="365" t="s">
        <v>20</v>
      </c>
      <c r="B9" s="366"/>
      <c r="C9" s="52">
        <v>1</v>
      </c>
      <c r="D9" s="52">
        <v>2</v>
      </c>
      <c r="E9" s="52">
        <v>3</v>
      </c>
      <c r="F9" s="52">
        <v>4</v>
      </c>
      <c r="G9" s="52">
        <v>5</v>
      </c>
      <c r="H9" s="52">
        <v>6</v>
      </c>
      <c r="I9" s="52">
        <v>7</v>
      </c>
      <c r="J9" s="52">
        <v>8</v>
      </c>
      <c r="K9" s="52">
        <v>9</v>
      </c>
      <c r="L9" s="52">
        <v>10</v>
      </c>
      <c r="M9" s="52">
        <v>11</v>
      </c>
      <c r="N9" s="52">
        <v>12</v>
      </c>
      <c r="O9" s="52">
        <v>13</v>
      </c>
      <c r="P9" s="52">
        <v>14</v>
      </c>
      <c r="Q9" s="52">
        <v>15</v>
      </c>
      <c r="R9" s="52">
        <v>16</v>
      </c>
      <c r="S9" s="52">
        <v>17</v>
      </c>
      <c r="T9" s="52">
        <v>18</v>
      </c>
      <c r="U9" s="52">
        <v>19</v>
      </c>
      <c r="V9" s="53">
        <v>20</v>
      </c>
    </row>
    <row r="10" spans="1:22" ht="12.75">
      <c r="A10" s="367"/>
      <c r="B10" s="368"/>
      <c r="C10" s="54"/>
      <c r="D10" s="54"/>
      <c r="E10" s="54"/>
      <c r="F10" s="54"/>
      <c r="G10" s="54"/>
      <c r="H10" s="54"/>
      <c r="I10" s="54"/>
      <c r="J10" s="54"/>
      <c r="K10" s="54"/>
      <c r="L10" s="54"/>
      <c r="M10" s="54"/>
      <c r="N10" s="54"/>
      <c r="O10" s="54"/>
      <c r="P10" s="54"/>
      <c r="Q10" s="54"/>
      <c r="R10" s="54"/>
      <c r="S10" s="54"/>
      <c r="T10" s="54"/>
      <c r="U10" s="54"/>
      <c r="V10" s="55"/>
    </row>
    <row r="11" spans="1:22" ht="12.75">
      <c r="A11" s="367"/>
      <c r="B11" s="368"/>
      <c r="C11" s="54">
        <v>21</v>
      </c>
      <c r="D11" s="54">
        <v>22</v>
      </c>
      <c r="E11" s="54">
        <v>23</v>
      </c>
      <c r="F11" s="54">
        <v>24</v>
      </c>
      <c r="G11" s="54">
        <v>25</v>
      </c>
      <c r="H11" s="54">
        <v>26</v>
      </c>
      <c r="I11" s="54">
        <v>27</v>
      </c>
      <c r="J11" s="54">
        <v>28</v>
      </c>
      <c r="K11" s="54">
        <v>29</v>
      </c>
      <c r="L11" s="54">
        <v>30</v>
      </c>
      <c r="M11" s="54">
        <v>31</v>
      </c>
      <c r="N11" s="54">
        <v>32</v>
      </c>
      <c r="O11" s="54">
        <v>33</v>
      </c>
      <c r="P11" s="54">
        <v>34</v>
      </c>
      <c r="Q11" s="54">
        <v>35</v>
      </c>
      <c r="R11" s="54">
        <v>36</v>
      </c>
      <c r="S11" s="54">
        <v>37</v>
      </c>
      <c r="T11" s="54">
        <v>38</v>
      </c>
      <c r="U11" s="54">
        <v>39</v>
      </c>
      <c r="V11" s="55">
        <v>40</v>
      </c>
    </row>
    <row r="12" spans="1:22" ht="13.5" thickBot="1">
      <c r="A12" s="369"/>
      <c r="B12" s="370"/>
      <c r="C12" s="56"/>
      <c r="D12" s="56"/>
      <c r="E12" s="56"/>
      <c r="F12" s="56"/>
      <c r="G12" s="56"/>
      <c r="H12" s="56"/>
      <c r="I12" s="56"/>
      <c r="J12" s="56"/>
      <c r="K12" s="56"/>
      <c r="L12" s="56"/>
      <c r="M12" s="56"/>
      <c r="N12" s="56"/>
      <c r="O12" s="56"/>
      <c r="P12" s="56"/>
      <c r="Q12" s="56"/>
      <c r="R12" s="56"/>
      <c r="S12" s="56"/>
      <c r="T12" s="56"/>
      <c r="U12" s="56"/>
      <c r="V12" s="57"/>
    </row>
    <row r="13" spans="1:22" ht="12.75">
      <c r="A13" s="58"/>
      <c r="B13" s="58"/>
      <c r="C13" s="15"/>
      <c r="D13" s="15"/>
      <c r="E13" s="15"/>
      <c r="F13" s="15"/>
      <c r="G13" s="15"/>
      <c r="H13" s="15"/>
      <c r="I13" s="15"/>
      <c r="J13" s="15"/>
      <c r="K13" s="15"/>
      <c r="L13" s="15"/>
      <c r="M13" s="15"/>
      <c r="N13" s="15"/>
      <c r="O13" s="15"/>
      <c r="P13" s="15"/>
      <c r="Q13" s="15"/>
      <c r="R13" s="15"/>
      <c r="S13" s="15"/>
      <c r="T13" s="15"/>
      <c r="U13" s="15"/>
      <c r="V13" s="15"/>
    </row>
    <row r="14" spans="1:22" ht="12.75">
      <c r="A14" s="59"/>
      <c r="B14" s="59" t="s">
        <v>108</v>
      </c>
      <c r="C14" s="15"/>
      <c r="D14" s="15"/>
      <c r="E14" s="15"/>
      <c r="F14" s="15"/>
      <c r="G14" s="15"/>
      <c r="H14" s="15"/>
      <c r="I14" s="15"/>
      <c r="J14" s="15"/>
      <c r="K14" s="15"/>
      <c r="L14" s="15"/>
      <c r="M14" s="15"/>
      <c r="N14" s="15"/>
      <c r="O14" s="15"/>
      <c r="P14" s="15"/>
      <c r="Q14" s="15"/>
      <c r="R14" s="15"/>
      <c r="S14" s="15"/>
      <c r="T14" s="15"/>
      <c r="U14" s="15"/>
      <c r="V14" s="15"/>
    </row>
    <row r="15" spans="1:22" ht="16.5" thickBot="1">
      <c r="A15" s="377" t="s">
        <v>52</v>
      </c>
      <c r="B15" s="377"/>
      <c r="C15" s="377"/>
      <c r="D15" s="377"/>
      <c r="E15" s="377"/>
      <c r="F15" s="377"/>
      <c r="G15" s="377"/>
      <c r="H15" s="377"/>
      <c r="I15" s="377"/>
      <c r="J15" s="377"/>
      <c r="K15" s="377"/>
      <c r="L15" s="377"/>
      <c r="M15" s="377"/>
      <c r="N15" s="377"/>
      <c r="O15" s="377"/>
      <c r="P15" s="377"/>
      <c r="Q15" s="377"/>
      <c r="R15" s="377"/>
      <c r="S15" s="377"/>
      <c r="T15" s="377"/>
      <c r="U15" s="377"/>
      <c r="V15" s="377"/>
    </row>
    <row r="16" spans="1:22" ht="18" customHeight="1">
      <c r="A16" s="378"/>
      <c r="B16" s="379"/>
      <c r="C16" s="379"/>
      <c r="D16" s="379"/>
      <c r="E16" s="379"/>
      <c r="F16" s="379"/>
      <c r="G16" s="379"/>
      <c r="H16" s="379"/>
      <c r="I16" s="379"/>
      <c r="J16" s="379"/>
      <c r="K16" s="379"/>
      <c r="L16" s="379"/>
      <c r="M16" s="379"/>
      <c r="N16" s="379"/>
      <c r="O16" s="379"/>
      <c r="P16" s="379"/>
      <c r="Q16" s="379"/>
      <c r="R16" s="379"/>
      <c r="S16" s="379"/>
      <c r="T16" s="379"/>
      <c r="U16" s="379"/>
      <c r="V16" s="380"/>
    </row>
    <row r="17" spans="1:22" ht="18" customHeight="1">
      <c r="A17" s="362"/>
      <c r="B17" s="363"/>
      <c r="C17" s="363"/>
      <c r="D17" s="363"/>
      <c r="E17" s="363"/>
      <c r="F17" s="363"/>
      <c r="G17" s="363"/>
      <c r="H17" s="363"/>
      <c r="I17" s="363"/>
      <c r="J17" s="363"/>
      <c r="K17" s="363"/>
      <c r="L17" s="363"/>
      <c r="M17" s="363"/>
      <c r="N17" s="363"/>
      <c r="O17" s="363"/>
      <c r="P17" s="363"/>
      <c r="Q17" s="363"/>
      <c r="R17" s="363"/>
      <c r="S17" s="363"/>
      <c r="T17" s="363"/>
      <c r="U17" s="363"/>
      <c r="V17" s="364"/>
    </row>
    <row r="18" spans="1:22" ht="18" customHeight="1">
      <c r="A18" s="362"/>
      <c r="B18" s="363"/>
      <c r="C18" s="363"/>
      <c r="D18" s="363"/>
      <c r="E18" s="363"/>
      <c r="F18" s="363"/>
      <c r="G18" s="363"/>
      <c r="H18" s="363"/>
      <c r="I18" s="363"/>
      <c r="J18" s="363"/>
      <c r="K18" s="363"/>
      <c r="L18" s="363"/>
      <c r="M18" s="363"/>
      <c r="N18" s="363"/>
      <c r="O18" s="363"/>
      <c r="P18" s="363"/>
      <c r="Q18" s="363"/>
      <c r="R18" s="363"/>
      <c r="S18" s="363"/>
      <c r="T18" s="363"/>
      <c r="U18" s="363"/>
      <c r="V18" s="364"/>
    </row>
    <row r="19" spans="1:22" ht="18" customHeight="1">
      <c r="A19" s="362"/>
      <c r="B19" s="363"/>
      <c r="C19" s="363"/>
      <c r="D19" s="363"/>
      <c r="E19" s="363"/>
      <c r="F19" s="363"/>
      <c r="G19" s="363"/>
      <c r="H19" s="363"/>
      <c r="I19" s="363"/>
      <c r="J19" s="363"/>
      <c r="K19" s="363"/>
      <c r="L19" s="363"/>
      <c r="M19" s="363"/>
      <c r="N19" s="363"/>
      <c r="O19" s="363"/>
      <c r="P19" s="363"/>
      <c r="Q19" s="363"/>
      <c r="R19" s="363"/>
      <c r="S19" s="363"/>
      <c r="T19" s="363"/>
      <c r="U19" s="363"/>
      <c r="V19" s="364"/>
    </row>
    <row r="20" spans="1:22" ht="18" customHeight="1">
      <c r="A20" s="362"/>
      <c r="B20" s="363"/>
      <c r="C20" s="363"/>
      <c r="D20" s="363"/>
      <c r="E20" s="363"/>
      <c r="F20" s="363"/>
      <c r="G20" s="363"/>
      <c r="H20" s="363"/>
      <c r="I20" s="363"/>
      <c r="J20" s="363"/>
      <c r="K20" s="363"/>
      <c r="L20" s="363"/>
      <c r="M20" s="363"/>
      <c r="N20" s="363"/>
      <c r="O20" s="363"/>
      <c r="P20" s="363"/>
      <c r="Q20" s="363"/>
      <c r="R20" s="363"/>
      <c r="S20" s="363"/>
      <c r="T20" s="363"/>
      <c r="U20" s="363"/>
      <c r="V20" s="364"/>
    </row>
    <row r="21" spans="1:22" ht="18" customHeight="1">
      <c r="A21" s="362"/>
      <c r="B21" s="363"/>
      <c r="C21" s="363"/>
      <c r="D21" s="363"/>
      <c r="E21" s="363"/>
      <c r="F21" s="363"/>
      <c r="G21" s="363"/>
      <c r="H21" s="363"/>
      <c r="I21" s="363"/>
      <c r="J21" s="363"/>
      <c r="K21" s="363"/>
      <c r="L21" s="363"/>
      <c r="M21" s="363"/>
      <c r="N21" s="363"/>
      <c r="O21" s="363"/>
      <c r="P21" s="363"/>
      <c r="Q21" s="363"/>
      <c r="R21" s="363"/>
      <c r="S21" s="363"/>
      <c r="T21" s="363"/>
      <c r="U21" s="363"/>
      <c r="V21" s="364"/>
    </row>
    <row r="22" spans="1:22" ht="18" customHeight="1">
      <c r="A22" s="362"/>
      <c r="B22" s="363"/>
      <c r="C22" s="363"/>
      <c r="D22" s="363"/>
      <c r="E22" s="363"/>
      <c r="F22" s="363"/>
      <c r="G22" s="363"/>
      <c r="H22" s="363"/>
      <c r="I22" s="363"/>
      <c r="J22" s="363"/>
      <c r="K22" s="363"/>
      <c r="L22" s="363"/>
      <c r="M22" s="363"/>
      <c r="N22" s="363"/>
      <c r="O22" s="363"/>
      <c r="P22" s="363"/>
      <c r="Q22" s="363"/>
      <c r="R22" s="363"/>
      <c r="S22" s="363"/>
      <c r="T22" s="363"/>
      <c r="U22" s="363"/>
      <c r="V22" s="364"/>
    </row>
    <row r="23" spans="1:22" ht="18" customHeight="1">
      <c r="A23" s="362"/>
      <c r="B23" s="363"/>
      <c r="C23" s="363"/>
      <c r="D23" s="363"/>
      <c r="E23" s="363"/>
      <c r="F23" s="363"/>
      <c r="G23" s="363"/>
      <c r="H23" s="363"/>
      <c r="I23" s="363"/>
      <c r="J23" s="363"/>
      <c r="K23" s="363"/>
      <c r="L23" s="363"/>
      <c r="M23" s="363"/>
      <c r="N23" s="363"/>
      <c r="O23" s="363"/>
      <c r="P23" s="363"/>
      <c r="Q23" s="363"/>
      <c r="R23" s="363"/>
      <c r="S23" s="363"/>
      <c r="T23" s="363"/>
      <c r="U23" s="363"/>
      <c r="V23" s="364"/>
    </row>
    <row r="24" spans="1:22" ht="18" customHeight="1">
      <c r="A24" s="362"/>
      <c r="B24" s="363"/>
      <c r="C24" s="363"/>
      <c r="D24" s="363"/>
      <c r="E24" s="363"/>
      <c r="F24" s="363"/>
      <c r="G24" s="363"/>
      <c r="H24" s="363"/>
      <c r="I24" s="363"/>
      <c r="J24" s="363"/>
      <c r="K24" s="363"/>
      <c r="L24" s="363"/>
      <c r="M24" s="363"/>
      <c r="N24" s="363"/>
      <c r="O24" s="363"/>
      <c r="P24" s="363"/>
      <c r="Q24" s="363"/>
      <c r="R24" s="363"/>
      <c r="S24" s="363"/>
      <c r="T24" s="363"/>
      <c r="U24" s="363"/>
      <c r="V24" s="364"/>
    </row>
    <row r="25" spans="1:22" ht="18" customHeight="1">
      <c r="A25" s="362"/>
      <c r="B25" s="363"/>
      <c r="C25" s="363"/>
      <c r="D25" s="363"/>
      <c r="E25" s="363"/>
      <c r="F25" s="363"/>
      <c r="G25" s="363"/>
      <c r="H25" s="363"/>
      <c r="I25" s="363"/>
      <c r="J25" s="363"/>
      <c r="K25" s="363"/>
      <c r="L25" s="363"/>
      <c r="M25" s="363"/>
      <c r="N25" s="363"/>
      <c r="O25" s="363"/>
      <c r="P25" s="363"/>
      <c r="Q25" s="363"/>
      <c r="R25" s="363"/>
      <c r="S25" s="363"/>
      <c r="T25" s="363"/>
      <c r="U25" s="363"/>
      <c r="V25" s="364"/>
    </row>
    <row r="26" spans="1:22" ht="18" customHeight="1">
      <c r="A26" s="362"/>
      <c r="B26" s="363"/>
      <c r="C26" s="363"/>
      <c r="D26" s="363"/>
      <c r="E26" s="363"/>
      <c r="F26" s="363"/>
      <c r="G26" s="363"/>
      <c r="H26" s="363"/>
      <c r="I26" s="363"/>
      <c r="J26" s="363"/>
      <c r="K26" s="363"/>
      <c r="L26" s="363"/>
      <c r="M26" s="363"/>
      <c r="N26" s="363"/>
      <c r="O26" s="363"/>
      <c r="P26" s="363"/>
      <c r="Q26" s="363"/>
      <c r="R26" s="363"/>
      <c r="S26" s="363"/>
      <c r="T26" s="363"/>
      <c r="U26" s="363"/>
      <c r="V26" s="364"/>
    </row>
    <row r="27" spans="1:22" ht="18" customHeight="1">
      <c r="A27" s="362"/>
      <c r="B27" s="363"/>
      <c r="C27" s="363"/>
      <c r="D27" s="363"/>
      <c r="E27" s="363"/>
      <c r="F27" s="363"/>
      <c r="G27" s="363"/>
      <c r="H27" s="363"/>
      <c r="I27" s="363"/>
      <c r="J27" s="363"/>
      <c r="K27" s="363"/>
      <c r="L27" s="363"/>
      <c r="M27" s="363"/>
      <c r="N27" s="363"/>
      <c r="O27" s="363"/>
      <c r="P27" s="363"/>
      <c r="Q27" s="363"/>
      <c r="R27" s="363"/>
      <c r="S27" s="363"/>
      <c r="T27" s="363"/>
      <c r="U27" s="363"/>
      <c r="V27" s="364"/>
    </row>
    <row r="28" spans="1:22" ht="18" customHeight="1">
      <c r="A28" s="362"/>
      <c r="B28" s="363"/>
      <c r="C28" s="363"/>
      <c r="D28" s="363"/>
      <c r="E28" s="363"/>
      <c r="F28" s="363"/>
      <c r="G28" s="363"/>
      <c r="H28" s="363"/>
      <c r="I28" s="363"/>
      <c r="J28" s="363"/>
      <c r="K28" s="363"/>
      <c r="L28" s="363"/>
      <c r="M28" s="363"/>
      <c r="N28" s="363"/>
      <c r="O28" s="363"/>
      <c r="P28" s="363"/>
      <c r="Q28" s="363"/>
      <c r="R28" s="363"/>
      <c r="S28" s="363"/>
      <c r="T28" s="363"/>
      <c r="U28" s="363"/>
      <c r="V28" s="364"/>
    </row>
    <row r="29" spans="1:22" ht="18" customHeight="1">
      <c r="A29" s="362"/>
      <c r="B29" s="363"/>
      <c r="C29" s="363"/>
      <c r="D29" s="363"/>
      <c r="E29" s="363"/>
      <c r="F29" s="363"/>
      <c r="G29" s="363"/>
      <c r="H29" s="363"/>
      <c r="I29" s="363"/>
      <c r="J29" s="363"/>
      <c r="K29" s="363"/>
      <c r="L29" s="363"/>
      <c r="M29" s="363"/>
      <c r="N29" s="363"/>
      <c r="O29" s="363"/>
      <c r="P29" s="363"/>
      <c r="Q29" s="363"/>
      <c r="R29" s="363"/>
      <c r="S29" s="363"/>
      <c r="T29" s="363"/>
      <c r="U29" s="363"/>
      <c r="V29" s="364"/>
    </row>
    <row r="30" spans="1:22" ht="18" customHeight="1">
      <c r="A30" s="362"/>
      <c r="B30" s="363"/>
      <c r="C30" s="363"/>
      <c r="D30" s="363"/>
      <c r="E30" s="363"/>
      <c r="F30" s="363"/>
      <c r="G30" s="363"/>
      <c r="H30" s="363"/>
      <c r="I30" s="363"/>
      <c r="J30" s="363"/>
      <c r="K30" s="363"/>
      <c r="L30" s="363"/>
      <c r="M30" s="363"/>
      <c r="N30" s="363"/>
      <c r="O30" s="363"/>
      <c r="P30" s="363"/>
      <c r="Q30" s="363"/>
      <c r="R30" s="363"/>
      <c r="S30" s="363"/>
      <c r="T30" s="363"/>
      <c r="U30" s="363"/>
      <c r="V30" s="364"/>
    </row>
    <row r="31" spans="1:22" ht="18" customHeight="1">
      <c r="A31" s="362"/>
      <c r="B31" s="363"/>
      <c r="C31" s="363"/>
      <c r="D31" s="363"/>
      <c r="E31" s="363"/>
      <c r="F31" s="363"/>
      <c r="G31" s="363"/>
      <c r="H31" s="363"/>
      <c r="I31" s="363"/>
      <c r="J31" s="363"/>
      <c r="K31" s="363"/>
      <c r="L31" s="363"/>
      <c r="M31" s="363"/>
      <c r="N31" s="363"/>
      <c r="O31" s="363"/>
      <c r="P31" s="363"/>
      <c r="Q31" s="363"/>
      <c r="R31" s="363"/>
      <c r="S31" s="363"/>
      <c r="T31" s="363"/>
      <c r="U31" s="363"/>
      <c r="V31" s="364"/>
    </row>
    <row r="32" spans="1:22" ht="18" customHeight="1">
      <c r="A32" s="362"/>
      <c r="B32" s="363"/>
      <c r="C32" s="363"/>
      <c r="D32" s="363"/>
      <c r="E32" s="363"/>
      <c r="F32" s="363"/>
      <c r="G32" s="363"/>
      <c r="H32" s="363"/>
      <c r="I32" s="363"/>
      <c r="J32" s="363"/>
      <c r="K32" s="363"/>
      <c r="L32" s="363"/>
      <c r="M32" s="363"/>
      <c r="N32" s="363"/>
      <c r="O32" s="363"/>
      <c r="P32" s="363"/>
      <c r="Q32" s="363"/>
      <c r="R32" s="363"/>
      <c r="S32" s="363"/>
      <c r="T32" s="363"/>
      <c r="U32" s="363"/>
      <c r="V32" s="364"/>
    </row>
    <row r="33" spans="1:22" ht="18" customHeight="1">
      <c r="A33" s="362"/>
      <c r="B33" s="363"/>
      <c r="C33" s="363"/>
      <c r="D33" s="363"/>
      <c r="E33" s="363"/>
      <c r="F33" s="363"/>
      <c r="G33" s="363"/>
      <c r="H33" s="363"/>
      <c r="I33" s="363"/>
      <c r="J33" s="363"/>
      <c r="K33" s="363"/>
      <c r="L33" s="363"/>
      <c r="M33" s="363"/>
      <c r="N33" s="363"/>
      <c r="O33" s="363"/>
      <c r="P33" s="363"/>
      <c r="Q33" s="363"/>
      <c r="R33" s="363"/>
      <c r="S33" s="363"/>
      <c r="T33" s="363"/>
      <c r="U33" s="363"/>
      <c r="V33" s="364"/>
    </row>
    <row r="34" spans="1:22" ht="18" customHeight="1">
      <c r="A34" s="362"/>
      <c r="B34" s="363"/>
      <c r="C34" s="363"/>
      <c r="D34" s="363"/>
      <c r="E34" s="363"/>
      <c r="F34" s="363"/>
      <c r="G34" s="363"/>
      <c r="H34" s="363"/>
      <c r="I34" s="363"/>
      <c r="J34" s="363"/>
      <c r="K34" s="363"/>
      <c r="L34" s="363"/>
      <c r="M34" s="363"/>
      <c r="N34" s="363"/>
      <c r="O34" s="363"/>
      <c r="P34" s="363"/>
      <c r="Q34" s="363"/>
      <c r="R34" s="363"/>
      <c r="S34" s="363"/>
      <c r="T34" s="363"/>
      <c r="U34" s="363"/>
      <c r="V34" s="364"/>
    </row>
    <row r="35" spans="1:22" ht="18" customHeight="1">
      <c r="A35" s="362"/>
      <c r="B35" s="363"/>
      <c r="C35" s="363"/>
      <c r="D35" s="363"/>
      <c r="E35" s="363"/>
      <c r="F35" s="363"/>
      <c r="G35" s="363"/>
      <c r="H35" s="363"/>
      <c r="I35" s="363"/>
      <c r="J35" s="363"/>
      <c r="K35" s="363"/>
      <c r="L35" s="363"/>
      <c r="M35" s="363"/>
      <c r="N35" s="363"/>
      <c r="O35" s="363"/>
      <c r="P35" s="363"/>
      <c r="Q35" s="363"/>
      <c r="R35" s="363"/>
      <c r="S35" s="363"/>
      <c r="T35" s="363"/>
      <c r="U35" s="363"/>
      <c r="V35" s="364"/>
    </row>
    <row r="36" spans="1:22" ht="18" customHeight="1">
      <c r="A36" s="362"/>
      <c r="B36" s="363"/>
      <c r="C36" s="363"/>
      <c r="D36" s="363"/>
      <c r="E36" s="363"/>
      <c r="F36" s="363"/>
      <c r="G36" s="363"/>
      <c r="H36" s="363"/>
      <c r="I36" s="363"/>
      <c r="J36" s="363"/>
      <c r="K36" s="363"/>
      <c r="L36" s="363"/>
      <c r="M36" s="363"/>
      <c r="N36" s="363"/>
      <c r="O36" s="363"/>
      <c r="P36" s="363"/>
      <c r="Q36" s="363"/>
      <c r="R36" s="363"/>
      <c r="S36" s="363"/>
      <c r="T36" s="363"/>
      <c r="U36" s="363"/>
      <c r="V36" s="364"/>
    </row>
    <row r="37" spans="1:22" ht="18" customHeight="1">
      <c r="A37" s="362"/>
      <c r="B37" s="363"/>
      <c r="C37" s="363"/>
      <c r="D37" s="363"/>
      <c r="E37" s="363"/>
      <c r="F37" s="363"/>
      <c r="G37" s="363"/>
      <c r="H37" s="363"/>
      <c r="I37" s="363"/>
      <c r="J37" s="363"/>
      <c r="K37" s="363"/>
      <c r="L37" s="363"/>
      <c r="M37" s="363"/>
      <c r="N37" s="363"/>
      <c r="O37" s="363"/>
      <c r="P37" s="363"/>
      <c r="Q37" s="363"/>
      <c r="R37" s="363"/>
      <c r="S37" s="363"/>
      <c r="T37" s="363"/>
      <c r="U37" s="363"/>
      <c r="V37" s="364"/>
    </row>
    <row r="38" spans="1:22" ht="18" customHeight="1">
      <c r="A38" s="381"/>
      <c r="B38" s="382"/>
      <c r="C38" s="382"/>
      <c r="D38" s="382"/>
      <c r="E38" s="382"/>
      <c r="F38" s="382"/>
      <c r="G38" s="382"/>
      <c r="H38" s="382"/>
      <c r="I38" s="382"/>
      <c r="J38" s="382"/>
      <c r="K38" s="382"/>
      <c r="L38" s="382"/>
      <c r="M38" s="382"/>
      <c r="N38" s="382"/>
      <c r="O38" s="382"/>
      <c r="P38" s="382"/>
      <c r="Q38" s="382"/>
      <c r="R38" s="382"/>
      <c r="S38" s="382"/>
      <c r="T38" s="382"/>
      <c r="U38" s="382"/>
      <c r="V38" s="383"/>
    </row>
    <row r="39" spans="1:24" ht="12.75">
      <c r="A39" s="17"/>
      <c r="B39" s="15"/>
      <c r="C39" s="15"/>
      <c r="D39" s="15"/>
      <c r="E39" s="15"/>
      <c r="F39" s="15"/>
      <c r="G39" s="15"/>
      <c r="H39" s="15"/>
      <c r="I39" s="15"/>
      <c r="J39" s="15"/>
      <c r="K39" s="15"/>
      <c r="L39" s="15"/>
      <c r="M39" s="15"/>
      <c r="N39" s="15"/>
      <c r="O39" s="15"/>
      <c r="P39" s="15"/>
      <c r="Q39" s="15"/>
      <c r="R39" s="15"/>
      <c r="S39" s="15"/>
      <c r="T39" s="15"/>
      <c r="U39" s="15"/>
      <c r="V39" s="15"/>
      <c r="X39" s="17"/>
    </row>
    <row r="40" spans="1:22" ht="12.75">
      <c r="A40" s="375">
        <f>'bg'!D7</f>
        <v>0</v>
      </c>
      <c r="B40" s="374"/>
      <c r="C40" s="374"/>
      <c r="D40" s="374"/>
      <c r="E40" s="374"/>
      <c r="F40" s="15"/>
      <c r="G40" s="15"/>
      <c r="H40" s="15"/>
      <c r="I40" s="15"/>
      <c r="J40" s="15"/>
      <c r="K40" s="15"/>
      <c r="L40" s="15"/>
      <c r="M40" s="15"/>
      <c r="N40" s="15"/>
      <c r="O40" s="15"/>
      <c r="P40" s="15"/>
      <c r="Q40" s="15"/>
      <c r="R40" s="15"/>
      <c r="S40" s="15"/>
      <c r="T40" s="15"/>
      <c r="U40" s="15"/>
      <c r="V40" s="15"/>
    </row>
    <row r="41" spans="1:22" ht="12.75">
      <c r="A41" s="373" t="s">
        <v>6</v>
      </c>
      <c r="B41" s="374"/>
      <c r="C41" s="374"/>
      <c r="D41" s="374"/>
      <c r="E41" s="374"/>
      <c r="F41" s="15"/>
      <c r="G41" s="15"/>
      <c r="H41" s="15"/>
      <c r="I41" s="15"/>
      <c r="J41" s="15"/>
      <c r="K41" s="15"/>
      <c r="L41" s="15"/>
      <c r="M41" s="15"/>
      <c r="N41" s="15"/>
      <c r="O41" s="15"/>
      <c r="P41" s="15"/>
      <c r="Q41" s="15"/>
      <c r="R41" s="15"/>
      <c r="S41" s="15"/>
      <c r="T41" s="15"/>
      <c r="U41" s="15"/>
      <c r="V41" s="15"/>
    </row>
    <row r="42" spans="1:22" ht="12.75">
      <c r="A42" s="373" t="str">
        <f>'bg'!D9</f>
        <v>Hasan TURGUT</v>
      </c>
      <c r="B42" s="374"/>
      <c r="C42" s="374"/>
      <c r="D42" s="374"/>
      <c r="E42" s="374"/>
      <c r="F42" s="376" t="s">
        <v>11</v>
      </c>
      <c r="G42" s="376"/>
      <c r="H42" s="376"/>
      <c r="I42" s="376"/>
      <c r="J42" s="376"/>
      <c r="K42" s="376" t="s">
        <v>12</v>
      </c>
      <c r="L42" s="376"/>
      <c r="M42" s="376"/>
      <c r="N42" s="376"/>
      <c r="O42" s="376"/>
      <c r="P42" s="376"/>
      <c r="Q42" s="376"/>
      <c r="R42" s="376"/>
      <c r="S42" s="376"/>
      <c r="T42" s="376"/>
      <c r="U42" s="376"/>
      <c r="V42" s="376"/>
    </row>
    <row r="43" spans="1:22" ht="12.75">
      <c r="A43" s="373" t="s">
        <v>7</v>
      </c>
      <c r="B43" s="374"/>
      <c r="C43" s="374"/>
      <c r="D43" s="374"/>
      <c r="E43" s="374"/>
      <c r="F43" s="376">
        <f>'bg'!D11</f>
        <v>0</v>
      </c>
      <c r="G43" s="376"/>
      <c r="H43" s="376"/>
      <c r="I43" s="376"/>
      <c r="J43" s="376"/>
      <c r="K43" s="376">
        <f>'bg'!D12</f>
        <v>0</v>
      </c>
      <c r="L43" s="376"/>
      <c r="M43" s="376"/>
      <c r="N43" s="376"/>
      <c r="O43" s="376"/>
      <c r="P43" s="376"/>
      <c r="Q43" s="376"/>
      <c r="R43" s="376"/>
      <c r="S43" s="376"/>
      <c r="T43" s="376"/>
      <c r="U43" s="376"/>
      <c r="V43" s="376"/>
    </row>
    <row r="44" spans="1:22" ht="13.5" thickBot="1">
      <c r="A44" s="20"/>
      <c r="B44" s="15"/>
      <c r="C44" s="15"/>
      <c r="D44" s="15"/>
      <c r="E44" s="15"/>
      <c r="F44" s="124"/>
      <c r="G44" s="124"/>
      <c r="H44" s="124"/>
      <c r="I44" s="124"/>
      <c r="J44" s="124"/>
      <c r="K44" s="124"/>
      <c r="L44" s="124"/>
      <c r="M44" s="124"/>
      <c r="N44" s="124"/>
      <c r="O44" s="124"/>
      <c r="P44" s="124"/>
      <c r="Q44" s="124"/>
      <c r="R44" s="22"/>
      <c r="S44" s="22"/>
      <c r="T44" s="22"/>
      <c r="U44" s="22"/>
      <c r="V44" s="15"/>
    </row>
    <row r="45" spans="1:22" ht="53.25" customHeight="1">
      <c r="A45" s="392" t="s">
        <v>136</v>
      </c>
      <c r="B45" s="392"/>
      <c r="C45" s="392"/>
      <c r="D45" s="392"/>
      <c r="E45" s="392"/>
      <c r="F45" s="392"/>
      <c r="G45" s="392"/>
      <c r="H45" s="392"/>
      <c r="I45" s="392"/>
      <c r="J45" s="392"/>
      <c r="K45" s="392"/>
      <c r="L45" s="392"/>
      <c r="M45" s="392"/>
      <c r="N45" s="392"/>
      <c r="O45" s="392"/>
      <c r="P45" s="392"/>
      <c r="Q45" s="392"/>
      <c r="R45" s="392"/>
      <c r="S45" s="392"/>
      <c r="T45" s="392"/>
      <c r="U45" s="392"/>
      <c r="V45" s="392"/>
    </row>
  </sheetData>
  <sheetProtection/>
  <mergeCells count="54">
    <mergeCell ref="N5:V5"/>
    <mergeCell ref="N6:V6"/>
    <mergeCell ref="N7:V7"/>
    <mergeCell ref="C5:K5"/>
    <mergeCell ref="C7:G7"/>
    <mergeCell ref="C6:K6"/>
    <mergeCell ref="L5:M5"/>
    <mergeCell ref="L6:M6"/>
    <mergeCell ref="L7:M7"/>
    <mergeCell ref="A45:V45"/>
    <mergeCell ref="A37:V37"/>
    <mergeCell ref="R43:V43"/>
    <mergeCell ref="R42:V42"/>
    <mergeCell ref="K42:Q42"/>
    <mergeCell ref="F43:J43"/>
    <mergeCell ref="A42:E42"/>
    <mergeCell ref="F42:J42"/>
    <mergeCell ref="A28:V28"/>
    <mergeCell ref="A43:E43"/>
    <mergeCell ref="A1:V1"/>
    <mergeCell ref="A24:V24"/>
    <mergeCell ref="A21:V21"/>
    <mergeCell ref="A25:V25"/>
    <mergeCell ref="A17:V17"/>
    <mergeCell ref="A7:B7"/>
    <mergeCell ref="A5:B5"/>
    <mergeCell ref="A3:V3"/>
    <mergeCell ref="A29:V29"/>
    <mergeCell ref="A30:V30"/>
    <mergeCell ref="A31:V31"/>
    <mergeCell ref="A32:V32"/>
    <mergeCell ref="A34:V34"/>
    <mergeCell ref="A38:V38"/>
    <mergeCell ref="A33:V33"/>
    <mergeCell ref="AA3:AB4"/>
    <mergeCell ref="AC3:AD4"/>
    <mergeCell ref="Y5:Z5"/>
    <mergeCell ref="K43:Q43"/>
    <mergeCell ref="Y3:Z4"/>
    <mergeCell ref="A20:V20"/>
    <mergeCell ref="A23:V23"/>
    <mergeCell ref="A26:V26"/>
    <mergeCell ref="A15:V15"/>
    <mergeCell ref="A16:V16"/>
    <mergeCell ref="A18:V18"/>
    <mergeCell ref="A19:V19"/>
    <mergeCell ref="A9:B12"/>
    <mergeCell ref="A6:B6"/>
    <mergeCell ref="A41:E41"/>
    <mergeCell ref="A40:E40"/>
    <mergeCell ref="A22:V22"/>
    <mergeCell ref="A27:V27"/>
    <mergeCell ref="A36:V36"/>
    <mergeCell ref="A35:V35"/>
  </mergeCells>
  <printOptions/>
  <pageMargins left="0.78" right="0.55" top="0.33" bottom="0.21" header="0.5" footer="0.14"/>
  <pageSetup horizontalDpi="200" verticalDpi="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ayfa4">
    <tabColor rgb="FF92D050"/>
  </sheetPr>
  <dimension ref="A1:AE46"/>
  <sheetViews>
    <sheetView showGridLines="0" zoomScalePageLayoutView="0" workbookViewId="0" topLeftCell="A22">
      <selection activeCell="A1" sqref="A1:V1"/>
    </sheetView>
  </sheetViews>
  <sheetFormatPr defaultColWidth="9.140625" defaultRowHeight="12.75"/>
  <cols>
    <col min="1" max="1" width="9.140625" style="10" customWidth="1"/>
    <col min="2" max="2" width="5.57421875" style="10" customWidth="1"/>
    <col min="3" max="14" width="3.57421875" style="10" customWidth="1"/>
    <col min="15" max="15" width="3.57421875" style="10" hidden="1" customWidth="1"/>
    <col min="16" max="22" width="3.57421875" style="10" customWidth="1"/>
    <col min="23" max="16384" width="9.140625" style="10" customWidth="1"/>
  </cols>
  <sheetData>
    <row r="1" spans="1:22" ht="20.25">
      <c r="A1" s="384" t="str">
        <f>'bg'!A16</f>
        <v>CİZRE MESLEKİ VE TEKNİK ANADOLU LİSESİ</v>
      </c>
      <c r="B1" s="384"/>
      <c r="C1" s="384"/>
      <c r="D1" s="384"/>
      <c r="E1" s="384"/>
      <c r="F1" s="384"/>
      <c r="G1" s="384"/>
      <c r="H1" s="384"/>
      <c r="I1" s="384"/>
      <c r="J1" s="384"/>
      <c r="K1" s="384"/>
      <c r="L1" s="384"/>
      <c r="M1" s="384"/>
      <c r="N1" s="384"/>
      <c r="O1" s="384"/>
      <c r="P1" s="384"/>
      <c r="Q1" s="384"/>
      <c r="R1" s="384"/>
      <c r="S1" s="384"/>
      <c r="T1" s="384"/>
      <c r="U1" s="384"/>
      <c r="V1" s="384"/>
    </row>
    <row r="2" spans="1:22" ht="19.5" thickBot="1">
      <c r="A2" s="60"/>
      <c r="B2" s="60"/>
      <c r="C2" s="60"/>
      <c r="D2" s="60"/>
      <c r="E2" s="60"/>
      <c r="F2" s="60"/>
      <c r="G2" s="60"/>
      <c r="H2" s="60"/>
      <c r="I2" s="60"/>
      <c r="J2" s="60"/>
      <c r="K2" s="60"/>
      <c r="L2" s="15"/>
      <c r="M2" s="15"/>
      <c r="N2" s="15"/>
      <c r="O2" s="15"/>
      <c r="P2" s="15"/>
      <c r="Q2" s="15"/>
      <c r="R2" s="15"/>
      <c r="S2" s="15"/>
      <c r="T2" s="15"/>
      <c r="U2" s="15"/>
      <c r="V2" s="15"/>
    </row>
    <row r="3" spans="1:22" ht="20.25" thickBot="1" thickTop="1">
      <c r="A3" s="389" t="s">
        <v>54</v>
      </c>
      <c r="B3" s="390"/>
      <c r="C3" s="390"/>
      <c r="D3" s="390"/>
      <c r="E3" s="390"/>
      <c r="F3" s="390"/>
      <c r="G3" s="390"/>
      <c r="H3" s="390"/>
      <c r="I3" s="390"/>
      <c r="J3" s="390"/>
      <c r="K3" s="390"/>
      <c r="L3" s="390"/>
      <c r="M3" s="390"/>
      <c r="N3" s="390"/>
      <c r="O3" s="390"/>
      <c r="P3" s="390"/>
      <c r="Q3" s="390"/>
      <c r="R3" s="390"/>
      <c r="S3" s="390"/>
      <c r="T3" s="390"/>
      <c r="U3" s="390"/>
      <c r="V3" s="391"/>
    </row>
    <row r="4" spans="1:22" ht="20.25" thickBot="1" thickTop="1">
      <c r="A4" s="11"/>
      <c r="B4" s="11"/>
      <c r="C4" s="11"/>
      <c r="D4" s="11"/>
      <c r="E4" s="11"/>
      <c r="F4" s="11"/>
      <c r="G4" s="11"/>
      <c r="H4" s="11"/>
      <c r="I4" s="11"/>
      <c r="J4" s="11"/>
      <c r="K4" s="11"/>
      <c r="L4" s="12"/>
      <c r="M4" s="12"/>
      <c r="N4" s="12"/>
      <c r="O4" s="12"/>
      <c r="P4" s="12"/>
      <c r="Q4" s="12"/>
      <c r="R4" s="12"/>
      <c r="S4" s="12"/>
      <c r="T4" s="12"/>
      <c r="U4" s="12"/>
      <c r="V4" s="12"/>
    </row>
    <row r="5" spans="1:22" ht="13.5" thickTop="1">
      <c r="A5" s="409" t="s">
        <v>14</v>
      </c>
      <c r="B5" s="387"/>
      <c r="C5" s="394" t="str">
        <f>'bg'!D3</f>
        <v>SORUMLULUK</v>
      </c>
      <c r="D5" s="410"/>
      <c r="E5" s="410"/>
      <c r="F5" s="410"/>
      <c r="G5" s="410"/>
      <c r="H5" s="410"/>
      <c r="I5" s="410"/>
      <c r="J5" s="410"/>
      <c r="K5" s="410"/>
      <c r="L5" s="401" t="s">
        <v>16</v>
      </c>
      <c r="M5" s="402"/>
      <c r="N5" s="393"/>
      <c r="O5" s="393"/>
      <c r="P5" s="393"/>
      <c r="Q5" s="393"/>
      <c r="R5" s="393"/>
      <c r="S5" s="393"/>
      <c r="T5" s="393"/>
      <c r="U5" s="393"/>
      <c r="V5" s="429"/>
    </row>
    <row r="6" spans="1:22" ht="12.75">
      <c r="A6" s="407" t="s">
        <v>15</v>
      </c>
      <c r="B6" s="371"/>
      <c r="C6" s="396"/>
      <c r="D6" s="408"/>
      <c r="E6" s="408"/>
      <c r="F6" s="408"/>
      <c r="G6" s="408"/>
      <c r="H6" s="408"/>
      <c r="I6" s="408"/>
      <c r="J6" s="408"/>
      <c r="K6" s="408"/>
      <c r="L6" s="403" t="s">
        <v>17</v>
      </c>
      <c r="M6" s="404"/>
      <c r="N6" s="395">
        <f>'bg'!D6</f>
        <v>0</v>
      </c>
      <c r="O6" s="395"/>
      <c r="P6" s="395"/>
      <c r="Q6" s="395"/>
      <c r="R6" s="395"/>
      <c r="S6" s="395"/>
      <c r="T6" s="395"/>
      <c r="U6" s="395"/>
      <c r="V6" s="430"/>
    </row>
    <row r="7" spans="1:31" ht="13.5" thickBot="1">
      <c r="A7" s="414" t="s">
        <v>18</v>
      </c>
      <c r="B7" s="385"/>
      <c r="C7" s="415">
        <f>'bg'!D7</f>
        <v>0</v>
      </c>
      <c r="D7" s="416"/>
      <c r="E7" s="416"/>
      <c r="F7" s="416"/>
      <c r="G7" s="417"/>
      <c r="H7" s="92"/>
      <c r="I7" s="92"/>
      <c r="J7" s="92"/>
      <c r="K7" s="93"/>
      <c r="L7" s="405" t="s">
        <v>19</v>
      </c>
      <c r="M7" s="406"/>
      <c r="N7" s="397">
        <f>'bg'!D8</f>
        <v>0</v>
      </c>
      <c r="O7" s="397"/>
      <c r="P7" s="397"/>
      <c r="Q7" s="397"/>
      <c r="R7" s="397"/>
      <c r="S7" s="397"/>
      <c r="T7" s="397"/>
      <c r="U7" s="397"/>
      <c r="V7" s="418"/>
      <c r="Y7" s="213"/>
      <c r="Z7" s="213"/>
      <c r="AA7" s="213"/>
      <c r="AB7" s="213"/>
      <c r="AC7" s="213"/>
      <c r="AD7" s="213"/>
      <c r="AE7"/>
    </row>
    <row r="8" spans="1:30" ht="19.5" customHeight="1" thickBot="1" thickTop="1">
      <c r="A8" s="47"/>
      <c r="B8" s="47"/>
      <c r="C8" s="48"/>
      <c r="D8" s="49"/>
      <c r="E8" s="49"/>
      <c r="F8" s="49"/>
      <c r="G8" s="49"/>
      <c r="H8" s="50"/>
      <c r="I8" s="50"/>
      <c r="J8" s="50"/>
      <c r="K8" s="50"/>
      <c r="L8" s="47"/>
      <c r="M8" s="47"/>
      <c r="N8" s="47"/>
      <c r="O8" s="47"/>
      <c r="P8" s="51"/>
      <c r="Q8" s="49"/>
      <c r="R8" s="49"/>
      <c r="S8" s="50"/>
      <c r="T8" s="50"/>
      <c r="U8" s="50"/>
      <c r="V8" s="50"/>
      <c r="Y8" s="213"/>
      <c r="Z8" s="213"/>
      <c r="AA8" s="213"/>
      <c r="AB8" s="213"/>
      <c r="AC8" s="213"/>
      <c r="AD8" s="213"/>
    </row>
    <row r="9" spans="1:30" ht="12.75">
      <c r="A9" s="365" t="s">
        <v>20</v>
      </c>
      <c r="B9" s="366"/>
      <c r="C9" s="52">
        <v>1</v>
      </c>
      <c r="D9" s="52">
        <v>2</v>
      </c>
      <c r="E9" s="52">
        <v>3</v>
      </c>
      <c r="F9" s="52">
        <v>4</v>
      </c>
      <c r="G9" s="52">
        <v>5</v>
      </c>
      <c r="H9" s="52">
        <v>6</v>
      </c>
      <c r="I9" s="52">
        <v>7</v>
      </c>
      <c r="J9" s="52">
        <v>8</v>
      </c>
      <c r="K9" s="52">
        <v>9</v>
      </c>
      <c r="L9" s="52">
        <v>10</v>
      </c>
      <c r="M9" s="52">
        <v>11</v>
      </c>
      <c r="N9" s="52">
        <v>12</v>
      </c>
      <c r="O9" s="52">
        <v>13</v>
      </c>
      <c r="P9" s="52">
        <v>14</v>
      </c>
      <c r="Q9" s="52">
        <v>15</v>
      </c>
      <c r="R9" s="52">
        <v>16</v>
      </c>
      <c r="S9" s="52">
        <v>17</v>
      </c>
      <c r="T9" s="52">
        <v>18</v>
      </c>
      <c r="U9" s="52">
        <v>19</v>
      </c>
      <c r="V9" s="53">
        <v>20</v>
      </c>
      <c r="Y9" s="249"/>
      <c r="Z9" s="249"/>
      <c r="AA9" s="1"/>
      <c r="AB9" s="1"/>
      <c r="AC9" s="1"/>
      <c r="AD9" s="1"/>
    </row>
    <row r="10" spans="1:22" ht="12.75">
      <c r="A10" s="367"/>
      <c r="B10" s="368"/>
      <c r="C10" s="54"/>
      <c r="D10" s="54"/>
      <c r="E10" s="54"/>
      <c r="F10" s="54"/>
      <c r="G10" s="54"/>
      <c r="H10" s="54"/>
      <c r="I10" s="54"/>
      <c r="J10" s="54"/>
      <c r="K10" s="54"/>
      <c r="L10" s="54"/>
      <c r="M10" s="54"/>
      <c r="N10" s="54"/>
      <c r="O10" s="54"/>
      <c r="P10" s="54"/>
      <c r="Q10" s="54"/>
      <c r="R10" s="54"/>
      <c r="S10" s="54"/>
      <c r="T10" s="54"/>
      <c r="U10" s="54"/>
      <c r="V10" s="55"/>
    </row>
    <row r="11" spans="1:22" ht="12.75">
      <c r="A11" s="367"/>
      <c r="B11" s="368"/>
      <c r="C11" s="54">
        <v>21</v>
      </c>
      <c r="D11" s="54">
        <v>22</v>
      </c>
      <c r="E11" s="54">
        <v>23</v>
      </c>
      <c r="F11" s="54">
        <v>24</v>
      </c>
      <c r="G11" s="54">
        <v>25</v>
      </c>
      <c r="H11" s="54">
        <v>26</v>
      </c>
      <c r="I11" s="54">
        <v>27</v>
      </c>
      <c r="J11" s="54">
        <v>28</v>
      </c>
      <c r="K11" s="54">
        <v>29</v>
      </c>
      <c r="L11" s="54">
        <v>30</v>
      </c>
      <c r="M11" s="54">
        <v>31</v>
      </c>
      <c r="N11" s="54">
        <v>32</v>
      </c>
      <c r="O11" s="54">
        <v>33</v>
      </c>
      <c r="P11" s="54">
        <v>34</v>
      </c>
      <c r="Q11" s="54">
        <v>35</v>
      </c>
      <c r="R11" s="54">
        <v>36</v>
      </c>
      <c r="S11" s="54">
        <v>37</v>
      </c>
      <c r="T11" s="54">
        <v>38</v>
      </c>
      <c r="U11" s="54">
        <v>39</v>
      </c>
      <c r="V11" s="55">
        <v>40</v>
      </c>
    </row>
    <row r="12" spans="1:22" ht="13.5" thickBot="1">
      <c r="A12" s="369"/>
      <c r="B12" s="370"/>
      <c r="C12" s="56"/>
      <c r="D12" s="56"/>
      <c r="E12" s="56"/>
      <c r="F12" s="56"/>
      <c r="G12" s="56"/>
      <c r="H12" s="56"/>
      <c r="I12" s="56"/>
      <c r="J12" s="56"/>
      <c r="K12" s="56"/>
      <c r="L12" s="56"/>
      <c r="M12" s="56"/>
      <c r="N12" s="56"/>
      <c r="O12" s="56"/>
      <c r="P12" s="56"/>
      <c r="Q12" s="56"/>
      <c r="R12" s="56"/>
      <c r="S12" s="56"/>
      <c r="T12" s="56"/>
      <c r="U12" s="56"/>
      <c r="V12" s="57"/>
    </row>
    <row r="13" spans="1:22" ht="12.75">
      <c r="A13" s="58"/>
      <c r="B13" s="58"/>
      <c r="C13" s="15"/>
      <c r="D13" s="15"/>
      <c r="E13" s="15"/>
      <c r="F13" s="15"/>
      <c r="G13" s="15"/>
      <c r="H13" s="15"/>
      <c r="I13" s="15"/>
      <c r="J13" s="15"/>
      <c r="K13" s="15"/>
      <c r="L13" s="15"/>
      <c r="M13" s="15"/>
      <c r="N13" s="15"/>
      <c r="O13" s="15"/>
      <c r="P13" s="15"/>
      <c r="Q13" s="15"/>
      <c r="R13" s="15"/>
      <c r="S13" s="15"/>
      <c r="T13" s="15"/>
      <c r="U13" s="15"/>
      <c r="V13" s="15"/>
    </row>
    <row r="14" spans="1:22" ht="12.75">
      <c r="A14" s="59"/>
      <c r="B14" s="59" t="s">
        <v>107</v>
      </c>
      <c r="C14" s="15"/>
      <c r="D14" s="15"/>
      <c r="E14" s="15"/>
      <c r="F14" s="15"/>
      <c r="G14" s="15"/>
      <c r="H14" s="15"/>
      <c r="I14" s="15"/>
      <c r="J14" s="15"/>
      <c r="K14" s="15"/>
      <c r="L14" s="15"/>
      <c r="M14" s="15"/>
      <c r="N14" s="15"/>
      <c r="O14" s="15"/>
      <c r="P14" s="15"/>
      <c r="Q14" s="15"/>
      <c r="R14" s="15"/>
      <c r="S14" s="15"/>
      <c r="T14" s="15"/>
      <c r="U14" s="15"/>
      <c r="V14" s="15"/>
    </row>
    <row r="15" spans="1:22" ht="16.5" thickBot="1">
      <c r="A15" s="377" t="s">
        <v>55</v>
      </c>
      <c r="B15" s="377"/>
      <c r="C15" s="377"/>
      <c r="D15" s="377"/>
      <c r="E15" s="377"/>
      <c r="F15" s="377"/>
      <c r="G15" s="377"/>
      <c r="H15" s="377"/>
      <c r="I15" s="377"/>
      <c r="J15" s="377"/>
      <c r="K15" s="377"/>
      <c r="L15" s="377"/>
      <c r="M15" s="377"/>
      <c r="N15" s="377"/>
      <c r="O15" s="377"/>
      <c r="P15" s="377"/>
      <c r="Q15" s="377"/>
      <c r="R15" s="377"/>
      <c r="S15" s="377"/>
      <c r="T15" s="377"/>
      <c r="U15" s="377"/>
      <c r="V15" s="377"/>
    </row>
    <row r="16" spans="1:22" ht="18" customHeight="1">
      <c r="A16" s="419"/>
      <c r="B16" s="420"/>
      <c r="C16" s="420"/>
      <c r="D16" s="420"/>
      <c r="E16" s="420"/>
      <c r="F16" s="420"/>
      <c r="G16" s="420"/>
      <c r="H16" s="420"/>
      <c r="I16" s="420"/>
      <c r="J16" s="420"/>
      <c r="K16" s="420"/>
      <c r="L16" s="420"/>
      <c r="M16" s="420"/>
      <c r="N16" s="420"/>
      <c r="O16" s="420"/>
      <c r="P16" s="420"/>
      <c r="Q16" s="420"/>
      <c r="R16" s="420"/>
      <c r="S16" s="420"/>
      <c r="T16" s="420"/>
      <c r="U16" s="420"/>
      <c r="V16" s="421"/>
    </row>
    <row r="17" spans="1:22" ht="18" customHeight="1">
      <c r="A17" s="422"/>
      <c r="B17" s="423"/>
      <c r="C17" s="423"/>
      <c r="D17" s="423"/>
      <c r="E17" s="423"/>
      <c r="F17" s="423"/>
      <c r="G17" s="423"/>
      <c r="H17" s="423"/>
      <c r="I17" s="423"/>
      <c r="J17" s="423"/>
      <c r="K17" s="423"/>
      <c r="L17" s="423"/>
      <c r="M17" s="423"/>
      <c r="N17" s="423"/>
      <c r="O17" s="423"/>
      <c r="P17" s="423"/>
      <c r="Q17" s="423"/>
      <c r="R17" s="423"/>
      <c r="S17" s="423"/>
      <c r="T17" s="423"/>
      <c r="U17" s="423"/>
      <c r="V17" s="424"/>
    </row>
    <row r="18" spans="1:22" ht="18" customHeight="1">
      <c r="A18" s="411"/>
      <c r="B18" s="412"/>
      <c r="C18" s="412"/>
      <c r="D18" s="412"/>
      <c r="E18" s="412"/>
      <c r="F18" s="412"/>
      <c r="G18" s="412"/>
      <c r="H18" s="412"/>
      <c r="I18" s="412"/>
      <c r="J18" s="412"/>
      <c r="K18" s="412"/>
      <c r="L18" s="412"/>
      <c r="M18" s="412"/>
      <c r="N18" s="412"/>
      <c r="O18" s="412"/>
      <c r="P18" s="412"/>
      <c r="Q18" s="412"/>
      <c r="R18" s="412"/>
      <c r="S18" s="412"/>
      <c r="T18" s="412"/>
      <c r="U18" s="412"/>
      <c r="V18" s="413"/>
    </row>
    <row r="19" spans="1:22" ht="18" customHeight="1">
      <c r="A19" s="411"/>
      <c r="B19" s="412"/>
      <c r="C19" s="412"/>
      <c r="D19" s="412"/>
      <c r="E19" s="412"/>
      <c r="F19" s="412"/>
      <c r="G19" s="412"/>
      <c r="H19" s="412"/>
      <c r="I19" s="412"/>
      <c r="J19" s="412"/>
      <c r="K19" s="412"/>
      <c r="L19" s="412"/>
      <c r="M19" s="412"/>
      <c r="N19" s="412"/>
      <c r="O19" s="412"/>
      <c r="P19" s="412"/>
      <c r="Q19" s="412"/>
      <c r="R19" s="412"/>
      <c r="S19" s="412"/>
      <c r="T19" s="412"/>
      <c r="U19" s="412"/>
      <c r="V19" s="413"/>
    </row>
    <row r="20" spans="1:22" ht="18" customHeight="1">
      <c r="A20" s="411"/>
      <c r="B20" s="412"/>
      <c r="C20" s="412"/>
      <c r="D20" s="412"/>
      <c r="E20" s="412"/>
      <c r="F20" s="412"/>
      <c r="G20" s="412"/>
      <c r="H20" s="412"/>
      <c r="I20" s="412"/>
      <c r="J20" s="412"/>
      <c r="K20" s="412"/>
      <c r="L20" s="412"/>
      <c r="M20" s="412"/>
      <c r="N20" s="412"/>
      <c r="O20" s="412"/>
      <c r="P20" s="412"/>
      <c r="Q20" s="412"/>
      <c r="R20" s="412"/>
      <c r="S20" s="412"/>
      <c r="T20" s="412"/>
      <c r="U20" s="412"/>
      <c r="V20" s="413"/>
    </row>
    <row r="21" spans="1:22" ht="18" customHeight="1">
      <c r="A21" s="411"/>
      <c r="B21" s="412"/>
      <c r="C21" s="412"/>
      <c r="D21" s="412"/>
      <c r="E21" s="412"/>
      <c r="F21" s="412"/>
      <c r="G21" s="412"/>
      <c r="H21" s="412"/>
      <c r="I21" s="412"/>
      <c r="J21" s="412"/>
      <c r="K21" s="412"/>
      <c r="L21" s="412"/>
      <c r="M21" s="412"/>
      <c r="N21" s="412"/>
      <c r="O21" s="412"/>
      <c r="P21" s="412"/>
      <c r="Q21" s="412"/>
      <c r="R21" s="412"/>
      <c r="S21" s="412"/>
      <c r="T21" s="412"/>
      <c r="U21" s="412"/>
      <c r="V21" s="413"/>
    </row>
    <row r="22" spans="1:22" ht="18" customHeight="1">
      <c r="A22" s="411"/>
      <c r="B22" s="412"/>
      <c r="C22" s="412"/>
      <c r="D22" s="412"/>
      <c r="E22" s="412"/>
      <c r="F22" s="412"/>
      <c r="G22" s="412"/>
      <c r="H22" s="412"/>
      <c r="I22" s="412"/>
      <c r="J22" s="412"/>
      <c r="K22" s="412"/>
      <c r="L22" s="412"/>
      <c r="M22" s="412"/>
      <c r="N22" s="412"/>
      <c r="O22" s="412"/>
      <c r="P22" s="412"/>
      <c r="Q22" s="412"/>
      <c r="R22" s="412"/>
      <c r="S22" s="412"/>
      <c r="T22" s="412"/>
      <c r="U22" s="412"/>
      <c r="V22" s="413"/>
    </row>
    <row r="23" spans="1:22" ht="18" customHeight="1">
      <c r="A23" s="411"/>
      <c r="B23" s="412"/>
      <c r="C23" s="412"/>
      <c r="D23" s="412"/>
      <c r="E23" s="412"/>
      <c r="F23" s="412"/>
      <c r="G23" s="412"/>
      <c r="H23" s="412"/>
      <c r="I23" s="412"/>
      <c r="J23" s="412"/>
      <c r="K23" s="412"/>
      <c r="L23" s="412"/>
      <c r="M23" s="412"/>
      <c r="N23" s="412"/>
      <c r="O23" s="412"/>
      <c r="P23" s="412"/>
      <c r="Q23" s="412"/>
      <c r="R23" s="412"/>
      <c r="S23" s="412"/>
      <c r="T23" s="412"/>
      <c r="U23" s="412"/>
      <c r="V23" s="413"/>
    </row>
    <row r="24" spans="1:22" ht="18" customHeight="1">
      <c r="A24" s="411"/>
      <c r="B24" s="412"/>
      <c r="C24" s="412"/>
      <c r="D24" s="412"/>
      <c r="E24" s="412"/>
      <c r="F24" s="412"/>
      <c r="G24" s="412"/>
      <c r="H24" s="412"/>
      <c r="I24" s="412"/>
      <c r="J24" s="412"/>
      <c r="K24" s="412"/>
      <c r="L24" s="412"/>
      <c r="M24" s="412"/>
      <c r="N24" s="412"/>
      <c r="O24" s="412"/>
      <c r="P24" s="412"/>
      <c r="Q24" s="412"/>
      <c r="R24" s="412"/>
      <c r="S24" s="412"/>
      <c r="T24" s="412"/>
      <c r="U24" s="412"/>
      <c r="V24" s="413"/>
    </row>
    <row r="25" spans="1:22" ht="18" customHeight="1">
      <c r="A25" s="411"/>
      <c r="B25" s="412"/>
      <c r="C25" s="412"/>
      <c r="D25" s="412"/>
      <c r="E25" s="412"/>
      <c r="F25" s="412"/>
      <c r="G25" s="412"/>
      <c r="H25" s="412"/>
      <c r="I25" s="412"/>
      <c r="J25" s="412"/>
      <c r="K25" s="412"/>
      <c r="L25" s="412"/>
      <c r="M25" s="412"/>
      <c r="N25" s="412"/>
      <c r="O25" s="412"/>
      <c r="P25" s="412"/>
      <c r="Q25" s="412"/>
      <c r="R25" s="412"/>
      <c r="S25" s="412"/>
      <c r="T25" s="412"/>
      <c r="U25" s="412"/>
      <c r="V25" s="413"/>
    </row>
    <row r="26" spans="1:22" ht="18" customHeight="1">
      <c r="A26" s="411"/>
      <c r="B26" s="412"/>
      <c r="C26" s="412"/>
      <c r="D26" s="412"/>
      <c r="E26" s="412"/>
      <c r="F26" s="412"/>
      <c r="G26" s="412"/>
      <c r="H26" s="412"/>
      <c r="I26" s="412"/>
      <c r="J26" s="412"/>
      <c r="K26" s="412"/>
      <c r="L26" s="412"/>
      <c r="M26" s="412"/>
      <c r="N26" s="412"/>
      <c r="O26" s="412"/>
      <c r="P26" s="412"/>
      <c r="Q26" s="412"/>
      <c r="R26" s="412"/>
      <c r="S26" s="412"/>
      <c r="T26" s="412"/>
      <c r="U26" s="412"/>
      <c r="V26" s="413"/>
    </row>
    <row r="27" spans="1:22" ht="18" customHeight="1">
      <c r="A27" s="411"/>
      <c r="B27" s="412"/>
      <c r="C27" s="412"/>
      <c r="D27" s="412"/>
      <c r="E27" s="412"/>
      <c r="F27" s="412"/>
      <c r="G27" s="412"/>
      <c r="H27" s="412"/>
      <c r="I27" s="412"/>
      <c r="J27" s="412"/>
      <c r="K27" s="412"/>
      <c r="L27" s="412"/>
      <c r="M27" s="412"/>
      <c r="N27" s="412"/>
      <c r="O27" s="412"/>
      <c r="P27" s="412"/>
      <c r="Q27" s="412"/>
      <c r="R27" s="412"/>
      <c r="S27" s="412"/>
      <c r="T27" s="412"/>
      <c r="U27" s="412"/>
      <c r="V27" s="413"/>
    </row>
    <row r="28" spans="1:22" ht="18" customHeight="1">
      <c r="A28" s="411"/>
      <c r="B28" s="412"/>
      <c r="C28" s="412"/>
      <c r="D28" s="412"/>
      <c r="E28" s="412"/>
      <c r="F28" s="412"/>
      <c r="G28" s="412"/>
      <c r="H28" s="412"/>
      <c r="I28" s="412"/>
      <c r="J28" s="412"/>
      <c r="K28" s="412"/>
      <c r="L28" s="412"/>
      <c r="M28" s="412"/>
      <c r="N28" s="412"/>
      <c r="O28" s="412"/>
      <c r="P28" s="412"/>
      <c r="Q28" s="412"/>
      <c r="R28" s="412"/>
      <c r="S28" s="412"/>
      <c r="T28" s="412"/>
      <c r="U28" s="412"/>
      <c r="V28" s="413"/>
    </row>
    <row r="29" spans="1:22" ht="18" customHeight="1">
      <c r="A29" s="411"/>
      <c r="B29" s="412"/>
      <c r="C29" s="412"/>
      <c r="D29" s="412"/>
      <c r="E29" s="412"/>
      <c r="F29" s="412"/>
      <c r="G29" s="412"/>
      <c r="H29" s="412"/>
      <c r="I29" s="412"/>
      <c r="J29" s="412"/>
      <c r="K29" s="412"/>
      <c r="L29" s="412"/>
      <c r="M29" s="412"/>
      <c r="N29" s="412"/>
      <c r="O29" s="412"/>
      <c r="P29" s="412"/>
      <c r="Q29" s="412"/>
      <c r="R29" s="412"/>
      <c r="S29" s="412"/>
      <c r="T29" s="412"/>
      <c r="U29" s="412"/>
      <c r="V29" s="413"/>
    </row>
    <row r="30" spans="1:22" ht="18" customHeight="1">
      <c r="A30" s="411"/>
      <c r="B30" s="412"/>
      <c r="C30" s="412"/>
      <c r="D30" s="412"/>
      <c r="E30" s="412"/>
      <c r="F30" s="412"/>
      <c r="G30" s="412"/>
      <c r="H30" s="412"/>
      <c r="I30" s="412"/>
      <c r="J30" s="412"/>
      <c r="K30" s="412"/>
      <c r="L30" s="412"/>
      <c r="M30" s="412"/>
      <c r="N30" s="412"/>
      <c r="O30" s="412"/>
      <c r="P30" s="412"/>
      <c r="Q30" s="412"/>
      <c r="R30" s="412"/>
      <c r="S30" s="412"/>
      <c r="T30" s="412"/>
      <c r="U30" s="412"/>
      <c r="V30" s="413"/>
    </row>
    <row r="31" spans="1:22" ht="18" customHeight="1">
      <c r="A31" s="411"/>
      <c r="B31" s="412"/>
      <c r="C31" s="412"/>
      <c r="D31" s="412"/>
      <c r="E31" s="412"/>
      <c r="F31" s="412"/>
      <c r="G31" s="412"/>
      <c r="H31" s="412"/>
      <c r="I31" s="412"/>
      <c r="J31" s="412"/>
      <c r="K31" s="412"/>
      <c r="L31" s="412"/>
      <c r="M31" s="412"/>
      <c r="N31" s="412"/>
      <c r="O31" s="412"/>
      <c r="P31" s="412"/>
      <c r="Q31" s="412"/>
      <c r="R31" s="412"/>
      <c r="S31" s="412"/>
      <c r="T31" s="412"/>
      <c r="U31" s="412"/>
      <c r="V31" s="413"/>
    </row>
    <row r="32" spans="1:22" ht="18" customHeight="1">
      <c r="A32" s="411"/>
      <c r="B32" s="412"/>
      <c r="C32" s="412"/>
      <c r="D32" s="412"/>
      <c r="E32" s="412"/>
      <c r="F32" s="412"/>
      <c r="G32" s="412"/>
      <c r="H32" s="412"/>
      <c r="I32" s="412"/>
      <c r="J32" s="412"/>
      <c r="K32" s="412"/>
      <c r="L32" s="412"/>
      <c r="M32" s="412"/>
      <c r="N32" s="412"/>
      <c r="O32" s="412"/>
      <c r="P32" s="412"/>
      <c r="Q32" s="412"/>
      <c r="R32" s="412"/>
      <c r="S32" s="412"/>
      <c r="T32" s="412"/>
      <c r="U32" s="412"/>
      <c r="V32" s="413"/>
    </row>
    <row r="33" spans="1:22" ht="18" customHeight="1">
      <c r="A33" s="411"/>
      <c r="B33" s="412"/>
      <c r="C33" s="412"/>
      <c r="D33" s="412"/>
      <c r="E33" s="412"/>
      <c r="F33" s="412"/>
      <c r="G33" s="412"/>
      <c r="H33" s="412"/>
      <c r="I33" s="412"/>
      <c r="J33" s="412"/>
      <c r="K33" s="412"/>
      <c r="L33" s="412"/>
      <c r="M33" s="412"/>
      <c r="N33" s="412"/>
      <c r="O33" s="412"/>
      <c r="P33" s="412"/>
      <c r="Q33" s="412"/>
      <c r="R33" s="412"/>
      <c r="S33" s="412"/>
      <c r="T33" s="412"/>
      <c r="U33" s="412"/>
      <c r="V33" s="413"/>
    </row>
    <row r="34" spans="1:22" ht="18" customHeight="1">
      <c r="A34" s="411"/>
      <c r="B34" s="412"/>
      <c r="C34" s="412"/>
      <c r="D34" s="412"/>
      <c r="E34" s="412"/>
      <c r="F34" s="412"/>
      <c r="G34" s="412"/>
      <c r="H34" s="412"/>
      <c r="I34" s="412"/>
      <c r="J34" s="412"/>
      <c r="K34" s="412"/>
      <c r="L34" s="412"/>
      <c r="M34" s="412"/>
      <c r="N34" s="412"/>
      <c r="O34" s="412"/>
      <c r="P34" s="412"/>
      <c r="Q34" s="412"/>
      <c r="R34" s="412"/>
      <c r="S34" s="412"/>
      <c r="T34" s="412"/>
      <c r="U34" s="412"/>
      <c r="V34" s="413"/>
    </row>
    <row r="35" spans="1:22" ht="18" customHeight="1">
      <c r="A35" s="411"/>
      <c r="B35" s="412"/>
      <c r="C35" s="412"/>
      <c r="D35" s="412"/>
      <c r="E35" s="412"/>
      <c r="F35" s="412"/>
      <c r="G35" s="412"/>
      <c r="H35" s="412"/>
      <c r="I35" s="412"/>
      <c r="J35" s="412"/>
      <c r="K35" s="412"/>
      <c r="L35" s="412"/>
      <c r="M35" s="412"/>
      <c r="N35" s="412"/>
      <c r="O35" s="412"/>
      <c r="P35" s="412"/>
      <c r="Q35" s="412"/>
      <c r="R35" s="412"/>
      <c r="S35" s="412"/>
      <c r="T35" s="412"/>
      <c r="U35" s="412"/>
      <c r="V35" s="413"/>
    </row>
    <row r="36" spans="1:22" ht="18" customHeight="1">
      <c r="A36" s="411"/>
      <c r="B36" s="412"/>
      <c r="C36" s="412"/>
      <c r="D36" s="412"/>
      <c r="E36" s="412"/>
      <c r="F36" s="412"/>
      <c r="G36" s="412"/>
      <c r="H36" s="412"/>
      <c r="I36" s="412"/>
      <c r="J36" s="412"/>
      <c r="K36" s="412"/>
      <c r="L36" s="412"/>
      <c r="M36" s="412"/>
      <c r="N36" s="412"/>
      <c r="O36" s="412"/>
      <c r="P36" s="412"/>
      <c r="Q36" s="412"/>
      <c r="R36" s="412"/>
      <c r="S36" s="412"/>
      <c r="T36" s="412"/>
      <c r="U36" s="412"/>
      <c r="V36" s="413"/>
    </row>
    <row r="37" spans="1:22" ht="18" customHeight="1">
      <c r="A37" s="426"/>
      <c r="B37" s="427"/>
      <c r="C37" s="427"/>
      <c r="D37" s="427"/>
      <c r="E37" s="427"/>
      <c r="F37" s="427"/>
      <c r="G37" s="427"/>
      <c r="H37" s="427"/>
      <c r="I37" s="427"/>
      <c r="J37" s="427"/>
      <c r="K37" s="427"/>
      <c r="L37" s="427"/>
      <c r="M37" s="427"/>
      <c r="N37" s="427"/>
      <c r="O37" s="427"/>
      <c r="P37" s="427"/>
      <c r="Q37" s="427"/>
      <c r="R37" s="427"/>
      <c r="S37" s="427"/>
      <c r="T37" s="427"/>
      <c r="U37" s="427"/>
      <c r="V37" s="428"/>
    </row>
    <row r="38" spans="1:22" ht="12.75">
      <c r="A38" s="425"/>
      <c r="B38" s="425"/>
      <c r="C38" s="425"/>
      <c r="D38" s="425"/>
      <c r="E38" s="425"/>
      <c r="F38" s="425"/>
      <c r="G38" s="425"/>
      <c r="H38" s="425"/>
      <c r="I38" s="425"/>
      <c r="J38" s="425"/>
      <c r="K38" s="425"/>
      <c r="L38" s="425"/>
      <c r="M38" s="425"/>
      <c r="N38" s="425"/>
      <c r="O38" s="425"/>
      <c r="P38" s="425"/>
      <c r="Q38" s="425"/>
      <c r="R38" s="425"/>
      <c r="S38" s="425"/>
      <c r="T38" s="425"/>
      <c r="U38" s="425"/>
      <c r="V38" s="425"/>
    </row>
    <row r="39" spans="1:24" ht="3" customHeight="1">
      <c r="A39" s="17"/>
      <c r="B39" s="15"/>
      <c r="C39" s="15"/>
      <c r="D39" s="15"/>
      <c r="E39" s="15"/>
      <c r="F39" s="15"/>
      <c r="G39" s="15"/>
      <c r="H39" s="15"/>
      <c r="I39" s="15"/>
      <c r="J39" s="15"/>
      <c r="K39" s="15"/>
      <c r="L39" s="15"/>
      <c r="M39" s="15"/>
      <c r="N39" s="15"/>
      <c r="O39" s="15"/>
      <c r="P39" s="15"/>
      <c r="Q39" s="15"/>
      <c r="R39" s="15"/>
      <c r="S39" s="15"/>
      <c r="T39" s="15"/>
      <c r="U39" s="15"/>
      <c r="V39" s="15"/>
      <c r="X39" s="17"/>
    </row>
    <row r="40" spans="1:22" ht="12.75">
      <c r="A40" s="375">
        <f>'bg'!D7</f>
        <v>0</v>
      </c>
      <c r="B40" s="374"/>
      <c r="C40" s="374"/>
      <c r="D40" s="374"/>
      <c r="E40" s="374"/>
      <c r="F40" s="15"/>
      <c r="G40" s="15"/>
      <c r="H40" s="15"/>
      <c r="I40" s="15"/>
      <c r="J40" s="15"/>
      <c r="K40" s="15"/>
      <c r="L40" s="15"/>
      <c r="M40" s="15"/>
      <c r="N40" s="15"/>
      <c r="O40" s="15"/>
      <c r="P40" s="15"/>
      <c r="Q40" s="15"/>
      <c r="R40" s="15"/>
      <c r="S40" s="15"/>
      <c r="T40" s="15"/>
      <c r="U40" s="15"/>
      <c r="V40" s="15"/>
    </row>
    <row r="41" spans="1:22" ht="12.75">
      <c r="A41" s="373" t="s">
        <v>6</v>
      </c>
      <c r="B41" s="374"/>
      <c r="C41" s="374"/>
      <c r="D41" s="374"/>
      <c r="E41" s="374"/>
      <c r="F41" s="15"/>
      <c r="G41" s="15"/>
      <c r="H41" s="15"/>
      <c r="I41" s="15"/>
      <c r="J41" s="15"/>
      <c r="K41" s="15"/>
      <c r="L41" s="15"/>
      <c r="M41" s="15"/>
      <c r="N41" s="15"/>
      <c r="O41" s="15"/>
      <c r="P41" s="15"/>
      <c r="Q41" s="15"/>
      <c r="R41" s="15"/>
      <c r="S41" s="15"/>
      <c r="T41" s="15"/>
      <c r="U41" s="15"/>
      <c r="V41" s="15"/>
    </row>
    <row r="42" spans="1:22" ht="12.75">
      <c r="A42" s="373" t="str">
        <f>'bg'!D9</f>
        <v>Hasan TURGUT</v>
      </c>
      <c r="B42" s="374"/>
      <c r="C42" s="374"/>
      <c r="D42" s="374"/>
      <c r="E42" s="374"/>
      <c r="F42" s="376" t="s">
        <v>11</v>
      </c>
      <c r="G42" s="376"/>
      <c r="H42" s="376"/>
      <c r="I42" s="376"/>
      <c r="J42" s="376"/>
      <c r="K42" s="21"/>
      <c r="L42" s="376" t="s">
        <v>12</v>
      </c>
      <c r="M42" s="376"/>
      <c r="N42" s="376"/>
      <c r="O42" s="376"/>
      <c r="P42" s="376"/>
      <c r="Q42" s="376"/>
      <c r="R42" s="376" t="s">
        <v>13</v>
      </c>
      <c r="S42" s="376"/>
      <c r="T42" s="376"/>
      <c r="U42" s="376"/>
      <c r="V42" s="376"/>
    </row>
    <row r="43" spans="1:22" ht="11.25" customHeight="1">
      <c r="A43" s="373" t="s">
        <v>7</v>
      </c>
      <c r="B43" s="374"/>
      <c r="C43" s="374"/>
      <c r="D43" s="374"/>
      <c r="E43" s="374"/>
      <c r="F43" s="376">
        <f>'bg'!D11</f>
        <v>0</v>
      </c>
      <c r="G43" s="376"/>
      <c r="H43" s="376"/>
      <c r="I43" s="376"/>
      <c r="J43" s="376"/>
      <c r="K43" s="22"/>
      <c r="L43" s="376">
        <f>'bg'!D12</f>
        <v>0</v>
      </c>
      <c r="M43" s="376"/>
      <c r="N43" s="376"/>
      <c r="O43" s="376"/>
      <c r="P43" s="376"/>
      <c r="Q43" s="376"/>
      <c r="R43" s="376">
        <f>'bg'!D13</f>
        <v>0</v>
      </c>
      <c r="S43" s="376"/>
      <c r="T43" s="376"/>
      <c r="U43" s="376"/>
      <c r="V43" s="376"/>
    </row>
    <row r="44" spans="1:22" ht="11.25" customHeight="1" thickBot="1">
      <c r="A44" s="20"/>
      <c r="B44" s="15"/>
      <c r="C44" s="15"/>
      <c r="D44" s="15"/>
      <c r="E44" s="15"/>
      <c r="F44" s="124"/>
      <c r="G44" s="124"/>
      <c r="H44" s="124"/>
      <c r="I44" s="124"/>
      <c r="J44" s="124"/>
      <c r="K44" s="22"/>
      <c r="L44" s="124"/>
      <c r="M44" s="124"/>
      <c r="N44" s="124"/>
      <c r="O44" s="124"/>
      <c r="P44" s="124"/>
      <c r="Q44" s="124"/>
      <c r="R44" s="124"/>
      <c r="S44" s="124"/>
      <c r="T44" s="124"/>
      <c r="U44" s="124"/>
      <c r="V44" s="124"/>
    </row>
    <row r="45" spans="1:22" ht="50.25" customHeight="1">
      <c r="A45" s="392" t="s">
        <v>146</v>
      </c>
      <c r="B45" s="392"/>
      <c r="C45" s="392"/>
      <c r="D45" s="392"/>
      <c r="E45" s="392"/>
      <c r="F45" s="392"/>
      <c r="G45" s="392"/>
      <c r="H45" s="392"/>
      <c r="I45" s="392"/>
      <c r="J45" s="392"/>
      <c r="K45" s="392"/>
      <c r="L45" s="392"/>
      <c r="M45" s="392"/>
      <c r="N45" s="392"/>
      <c r="O45" s="392"/>
      <c r="P45" s="392"/>
      <c r="Q45" s="392"/>
      <c r="R45" s="392"/>
      <c r="S45" s="392"/>
      <c r="T45" s="392"/>
      <c r="U45" s="392"/>
      <c r="V45" s="392"/>
    </row>
    <row r="46" spans="1:22" ht="12.75">
      <c r="A46" s="17"/>
      <c r="B46" s="17"/>
      <c r="C46" s="17"/>
      <c r="D46" s="17"/>
      <c r="E46" s="17"/>
      <c r="F46" s="17"/>
      <c r="G46" s="17"/>
      <c r="H46" s="17"/>
      <c r="I46" s="17"/>
      <c r="J46" s="17"/>
      <c r="K46" s="17"/>
      <c r="L46" s="17"/>
      <c r="M46" s="17"/>
      <c r="N46" s="17"/>
      <c r="O46" s="17"/>
      <c r="P46" s="17"/>
      <c r="Q46" s="17"/>
      <c r="R46" s="17"/>
      <c r="S46" s="17"/>
      <c r="T46" s="17"/>
      <c r="U46" s="17"/>
      <c r="V46" s="17"/>
    </row>
  </sheetData>
  <sheetProtection/>
  <mergeCells count="54">
    <mergeCell ref="R42:V42"/>
    <mergeCell ref="L42:Q42"/>
    <mergeCell ref="A41:E41"/>
    <mergeCell ref="A40:E40"/>
    <mergeCell ref="F43:J43"/>
    <mergeCell ref="L43:Q43"/>
    <mergeCell ref="A42:E42"/>
    <mergeCell ref="F42:J42"/>
    <mergeCell ref="A45:V45"/>
    <mergeCell ref="L5:M5"/>
    <mergeCell ref="L6:M6"/>
    <mergeCell ref="L7:M7"/>
    <mergeCell ref="N5:V5"/>
    <mergeCell ref="N6:V6"/>
    <mergeCell ref="A35:V35"/>
    <mergeCell ref="A24:V24"/>
    <mergeCell ref="A43:E43"/>
    <mergeCell ref="R43:V43"/>
    <mergeCell ref="A38:V38"/>
    <mergeCell ref="A26:V26"/>
    <mergeCell ref="A27:V27"/>
    <mergeCell ref="A36:V36"/>
    <mergeCell ref="A37:V37"/>
    <mergeCell ref="A28:V28"/>
    <mergeCell ref="A29:V29"/>
    <mergeCell ref="A32:V32"/>
    <mergeCell ref="A33:V33"/>
    <mergeCell ref="A34:V34"/>
    <mergeCell ref="A31:V31"/>
    <mergeCell ref="N7:V7"/>
    <mergeCell ref="AA7:AB8"/>
    <mergeCell ref="A20:V20"/>
    <mergeCell ref="A21:V21"/>
    <mergeCell ref="A22:V22"/>
    <mergeCell ref="A16:V16"/>
    <mergeCell ref="A17:V17"/>
    <mergeCell ref="A23:V23"/>
    <mergeCell ref="A25:V25"/>
    <mergeCell ref="A15:V15"/>
    <mergeCell ref="A18:V18"/>
    <mergeCell ref="A19:V19"/>
    <mergeCell ref="A30:V30"/>
    <mergeCell ref="AC7:AD8"/>
    <mergeCell ref="Y9:Z9"/>
    <mergeCell ref="A7:B7"/>
    <mergeCell ref="C7:G7"/>
    <mergeCell ref="Y7:Z8"/>
    <mergeCell ref="A9:B12"/>
    <mergeCell ref="A6:B6"/>
    <mergeCell ref="C6:K6"/>
    <mergeCell ref="A1:V1"/>
    <mergeCell ref="A3:V3"/>
    <mergeCell ref="A5:B5"/>
    <mergeCell ref="C5:K5"/>
  </mergeCells>
  <printOptions/>
  <pageMargins left="0.73" right="0.55" top="0.68" bottom="0.18" header="0.37" footer="0.21"/>
  <pageSetup horizontalDpi="200" verticalDpi="2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ayfa5">
    <tabColor rgb="FF7030A0"/>
  </sheetPr>
  <dimension ref="B1:AB50"/>
  <sheetViews>
    <sheetView showGridLines="0" zoomScalePageLayoutView="0" workbookViewId="0" topLeftCell="A10">
      <selection activeCell="T32" sqref="T32"/>
    </sheetView>
  </sheetViews>
  <sheetFormatPr defaultColWidth="9.140625" defaultRowHeight="12.75"/>
  <cols>
    <col min="1" max="1" width="1.8515625" style="10" customWidth="1"/>
    <col min="2" max="2" width="9.140625" style="10" customWidth="1"/>
    <col min="3" max="3" width="6.28125" style="10" customWidth="1"/>
    <col min="4" max="9" width="3.57421875" style="10" customWidth="1"/>
    <col min="10" max="10" width="11.57421875" style="10" customWidth="1"/>
    <col min="11" max="13" width="3.57421875" style="10" customWidth="1"/>
    <col min="14" max="14" width="0.13671875" style="10" customWidth="1"/>
    <col min="15" max="18" width="3.57421875" style="10" customWidth="1"/>
    <col min="19" max="19" width="6.140625" style="10" customWidth="1"/>
    <col min="20" max="20" width="12.57421875" style="10" customWidth="1"/>
    <col min="21" max="16384" width="9.140625" style="10" customWidth="1"/>
  </cols>
  <sheetData>
    <row r="1" spans="2:20" ht="24" customHeight="1">
      <c r="B1" s="465" t="str">
        <f>'bg'!A16</f>
        <v>CİZRE MESLEKİ VE TEKNİK ANADOLU LİSESİ</v>
      </c>
      <c r="C1" s="466"/>
      <c r="D1" s="466"/>
      <c r="E1" s="466"/>
      <c r="F1" s="466"/>
      <c r="G1" s="466"/>
      <c r="H1" s="466"/>
      <c r="I1" s="466"/>
      <c r="J1" s="466"/>
      <c r="K1" s="466"/>
      <c r="L1" s="466"/>
      <c r="M1" s="466"/>
      <c r="N1" s="466"/>
      <c r="O1" s="466"/>
      <c r="P1" s="466"/>
      <c r="Q1" s="466"/>
      <c r="R1" s="466"/>
      <c r="S1" s="466"/>
      <c r="T1" s="467"/>
    </row>
    <row r="2" spans="2:28" ht="18.75">
      <c r="B2" s="99"/>
      <c r="C2" s="60"/>
      <c r="D2" s="60"/>
      <c r="E2" s="60"/>
      <c r="F2" s="60"/>
      <c r="G2" s="60"/>
      <c r="H2" s="60"/>
      <c r="I2" s="60"/>
      <c r="J2" s="60"/>
      <c r="K2" s="15"/>
      <c r="L2" s="15"/>
      <c r="M2" s="15"/>
      <c r="N2" s="15"/>
      <c r="O2" s="15"/>
      <c r="P2" s="15"/>
      <c r="Q2" s="15"/>
      <c r="R2" s="15"/>
      <c r="S2" s="15"/>
      <c r="T2" s="31"/>
      <c r="V2" s="213"/>
      <c r="W2" s="213"/>
      <c r="X2" s="213"/>
      <c r="Y2" s="213"/>
      <c r="Z2" s="213"/>
      <c r="AA2" s="213"/>
      <c r="AB2"/>
    </row>
    <row r="3" spans="2:27" ht="17.25" customHeight="1">
      <c r="B3" s="444" t="s">
        <v>56</v>
      </c>
      <c r="C3" s="445"/>
      <c r="D3" s="445"/>
      <c r="E3" s="445"/>
      <c r="F3" s="445"/>
      <c r="G3" s="445"/>
      <c r="H3" s="445"/>
      <c r="I3" s="445"/>
      <c r="J3" s="445"/>
      <c r="K3" s="445"/>
      <c r="L3" s="445"/>
      <c r="M3" s="445"/>
      <c r="N3" s="445"/>
      <c r="O3" s="445"/>
      <c r="P3" s="445"/>
      <c r="Q3" s="445"/>
      <c r="R3" s="445"/>
      <c r="S3" s="445"/>
      <c r="T3" s="446"/>
      <c r="V3" s="213"/>
      <c r="W3" s="213"/>
      <c r="X3" s="213"/>
      <c r="Y3" s="213"/>
      <c r="Z3" s="213"/>
      <c r="AA3" s="213"/>
    </row>
    <row r="4" spans="2:27" ht="19.5" thickBot="1">
      <c r="B4" s="99"/>
      <c r="C4" s="60"/>
      <c r="D4" s="60"/>
      <c r="E4" s="60"/>
      <c r="F4" s="60"/>
      <c r="G4" s="60"/>
      <c r="H4" s="60"/>
      <c r="I4" s="60"/>
      <c r="J4" s="60"/>
      <c r="K4" s="15"/>
      <c r="L4" s="15"/>
      <c r="M4" s="15"/>
      <c r="N4" s="15"/>
      <c r="O4" s="15"/>
      <c r="P4" s="15"/>
      <c r="Q4" s="15"/>
      <c r="R4" s="15"/>
      <c r="S4" s="15"/>
      <c r="T4" s="31"/>
      <c r="V4" s="249"/>
      <c r="W4" s="249"/>
      <c r="X4" s="1"/>
      <c r="Y4" s="1"/>
      <c r="Z4" s="1"/>
      <c r="AA4" s="1"/>
    </row>
    <row r="5" spans="2:20" ht="12.75">
      <c r="B5" s="433" t="s">
        <v>14</v>
      </c>
      <c r="C5" s="434"/>
      <c r="D5" s="437" t="str">
        <f>'bg'!D3</f>
        <v>SORUMLULUK</v>
      </c>
      <c r="E5" s="438"/>
      <c r="F5" s="438"/>
      <c r="G5" s="438"/>
      <c r="H5" s="438"/>
      <c r="I5" s="438"/>
      <c r="J5" s="438"/>
      <c r="K5" s="97" t="s">
        <v>16</v>
      </c>
      <c r="L5" s="83"/>
      <c r="M5" s="61"/>
      <c r="N5" s="61"/>
      <c r="O5" s="437">
        <f>'bg'!D5</f>
        <v>0</v>
      </c>
      <c r="P5" s="438"/>
      <c r="Q5" s="438"/>
      <c r="R5" s="438"/>
      <c r="S5" s="438"/>
      <c r="T5" s="438"/>
    </row>
    <row r="6" spans="2:20" ht="12.75">
      <c r="B6" s="435" t="s">
        <v>15</v>
      </c>
      <c r="C6" s="436"/>
      <c r="D6" s="439">
        <f>'bg'!D4</f>
        <v>0</v>
      </c>
      <c r="E6" s="440"/>
      <c r="F6" s="440"/>
      <c r="G6" s="440"/>
      <c r="H6" s="440"/>
      <c r="I6" s="440"/>
      <c r="J6" s="440"/>
      <c r="K6" s="98" t="s">
        <v>17</v>
      </c>
      <c r="L6" s="82"/>
      <c r="M6" s="15"/>
      <c r="N6" s="15"/>
      <c r="O6" s="439">
        <f>'bg'!D6</f>
        <v>0</v>
      </c>
      <c r="P6" s="440"/>
      <c r="Q6" s="440"/>
      <c r="R6" s="440"/>
      <c r="S6" s="440"/>
      <c r="T6" s="440"/>
    </row>
    <row r="7" spans="2:20" ht="13.5" thickBot="1">
      <c r="B7" s="450" t="s">
        <v>18</v>
      </c>
      <c r="C7" s="451"/>
      <c r="D7" s="447">
        <f>'bg'!D7</f>
        <v>0</v>
      </c>
      <c r="E7" s="448"/>
      <c r="F7" s="448"/>
      <c r="G7" s="448"/>
      <c r="H7" s="448"/>
      <c r="I7" s="449"/>
      <c r="J7" s="449"/>
      <c r="K7" s="450" t="s">
        <v>19</v>
      </c>
      <c r="L7" s="450"/>
      <c r="M7" s="450"/>
      <c r="N7" s="451"/>
      <c r="O7" s="468">
        <f>'bg'!D8</f>
        <v>0</v>
      </c>
      <c r="P7" s="469"/>
      <c r="Q7" s="469"/>
      <c r="R7" s="469"/>
      <c r="S7" s="469"/>
      <c r="T7" s="469"/>
    </row>
    <row r="8" spans="2:20" ht="12.75">
      <c r="B8" s="76"/>
      <c r="C8" s="59"/>
      <c r="D8" s="15"/>
      <c r="E8" s="15"/>
      <c r="F8" s="15"/>
      <c r="G8" s="15"/>
      <c r="H8" s="15"/>
      <c r="I8" s="15"/>
      <c r="J8" s="15"/>
      <c r="K8" s="15"/>
      <c r="L8" s="15"/>
      <c r="M8" s="15"/>
      <c r="N8" s="15"/>
      <c r="O8" s="15"/>
      <c r="P8" s="15"/>
      <c r="Q8" s="15"/>
      <c r="R8" s="15"/>
      <c r="S8" s="15"/>
      <c r="T8" s="77"/>
    </row>
    <row r="9" spans="2:20" ht="13.5" thickBot="1">
      <c r="B9" s="76"/>
      <c r="C9" s="59"/>
      <c r="D9" s="15"/>
      <c r="E9" s="15"/>
      <c r="F9" s="15"/>
      <c r="G9" s="15"/>
      <c r="H9" s="15"/>
      <c r="I9" s="15"/>
      <c r="J9" s="15"/>
      <c r="K9" s="15"/>
      <c r="L9" s="15"/>
      <c r="M9" s="15"/>
      <c r="N9" s="15"/>
      <c r="O9" s="15"/>
      <c r="P9" s="15"/>
      <c r="Q9" s="15"/>
      <c r="R9" s="15"/>
      <c r="S9" s="15"/>
      <c r="T9" s="77"/>
    </row>
    <row r="10" spans="2:20" ht="12.75">
      <c r="B10" s="431" t="s">
        <v>22</v>
      </c>
      <c r="C10" s="432"/>
      <c r="D10" s="432"/>
      <c r="E10" s="432"/>
      <c r="F10" s="432"/>
      <c r="G10" s="432"/>
      <c r="H10" s="432"/>
      <c r="I10" s="432" t="s">
        <v>57</v>
      </c>
      <c r="J10" s="432"/>
      <c r="K10" s="432"/>
      <c r="L10" s="432"/>
      <c r="M10" s="432"/>
      <c r="N10" s="432"/>
      <c r="O10" s="432" t="s">
        <v>58</v>
      </c>
      <c r="P10" s="432"/>
      <c r="Q10" s="432"/>
      <c r="R10" s="432"/>
      <c r="S10" s="432"/>
      <c r="T10" s="75"/>
    </row>
    <row r="11" spans="2:20" ht="13.5" thickBot="1">
      <c r="B11" s="452" t="s">
        <v>48</v>
      </c>
      <c r="C11" s="453"/>
      <c r="D11" s="453"/>
      <c r="E11" s="453"/>
      <c r="F11" s="453"/>
      <c r="G11" s="453"/>
      <c r="H11" s="453"/>
      <c r="I11" s="453" t="s">
        <v>57</v>
      </c>
      <c r="J11" s="453"/>
      <c r="K11" s="453"/>
      <c r="L11" s="453"/>
      <c r="M11" s="453"/>
      <c r="N11" s="453"/>
      <c r="O11" s="453" t="s">
        <v>58</v>
      </c>
      <c r="P11" s="453"/>
      <c r="Q11" s="453"/>
      <c r="R11" s="453"/>
      <c r="S11" s="453"/>
      <c r="T11" s="73"/>
    </row>
    <row r="12" spans="2:20" ht="12.75">
      <c r="B12" s="76"/>
      <c r="C12" s="59"/>
      <c r="D12" s="15"/>
      <c r="E12" s="15"/>
      <c r="F12" s="15"/>
      <c r="G12" s="15"/>
      <c r="H12" s="15"/>
      <c r="I12" s="15"/>
      <c r="J12" s="15"/>
      <c r="K12" s="15"/>
      <c r="L12" s="15"/>
      <c r="M12" s="15"/>
      <c r="N12" s="15"/>
      <c r="O12" s="15"/>
      <c r="P12" s="15"/>
      <c r="Q12" s="15"/>
      <c r="R12" s="15"/>
      <c r="S12" s="15"/>
      <c r="T12" s="77"/>
    </row>
    <row r="13" spans="2:20" ht="12.75">
      <c r="B13" s="82"/>
      <c r="C13" s="15"/>
      <c r="D13" s="15"/>
      <c r="E13" s="15"/>
      <c r="F13" s="15"/>
      <c r="G13" s="15"/>
      <c r="H13" s="15"/>
      <c r="I13" s="15"/>
      <c r="J13" s="15"/>
      <c r="K13" s="15"/>
      <c r="L13" s="15"/>
      <c r="M13" s="15"/>
      <c r="N13" s="15"/>
      <c r="O13" s="15"/>
      <c r="P13" s="15"/>
      <c r="Q13" s="15"/>
      <c r="R13" s="15"/>
      <c r="S13" s="15"/>
      <c r="T13" s="77"/>
    </row>
    <row r="14" spans="2:20" ht="12.75">
      <c r="B14" s="82"/>
      <c r="C14" s="15"/>
      <c r="D14" s="15"/>
      <c r="E14" s="15"/>
      <c r="F14" s="15"/>
      <c r="G14" s="15"/>
      <c r="H14" s="15"/>
      <c r="I14" s="15"/>
      <c r="J14" s="15"/>
      <c r="K14" s="15"/>
      <c r="L14" s="15"/>
      <c r="M14" s="15"/>
      <c r="N14" s="15"/>
      <c r="O14" s="15"/>
      <c r="P14" s="15"/>
      <c r="Q14" s="15"/>
      <c r="R14" s="15"/>
      <c r="S14" s="15"/>
      <c r="T14" s="77"/>
    </row>
    <row r="15" spans="2:20" ht="15.75">
      <c r="B15" s="28"/>
      <c r="C15" s="456">
        <f>'bg'!D7</f>
        <v>0</v>
      </c>
      <c r="D15" s="256"/>
      <c r="E15" s="256"/>
      <c r="F15" s="29"/>
      <c r="G15" s="15"/>
      <c r="H15" s="15"/>
      <c r="I15" s="15"/>
      <c r="J15" s="15"/>
      <c r="K15" s="15"/>
      <c r="L15" s="15"/>
      <c r="M15" s="15"/>
      <c r="N15" s="15"/>
      <c r="O15" s="15"/>
      <c r="P15" s="15"/>
      <c r="Q15" s="15"/>
      <c r="R15" s="15"/>
      <c r="S15" s="15"/>
      <c r="T15" s="77"/>
    </row>
    <row r="16" spans="2:20" ht="15.75">
      <c r="B16" s="257" t="s">
        <v>6</v>
      </c>
      <c r="C16" s="374"/>
      <c r="D16" s="374"/>
      <c r="E16" s="374"/>
      <c r="F16" s="374"/>
      <c r="G16" s="374"/>
      <c r="H16" s="374"/>
      <c r="I16" s="15"/>
      <c r="J16" s="15"/>
      <c r="K16" s="373" t="s">
        <v>26</v>
      </c>
      <c r="L16" s="373"/>
      <c r="M16" s="373"/>
      <c r="N16" s="373"/>
      <c r="O16" s="373"/>
      <c r="P16" s="373" t="s">
        <v>27</v>
      </c>
      <c r="Q16" s="373"/>
      <c r="R16" s="373"/>
      <c r="S16" s="373"/>
      <c r="T16" s="77"/>
    </row>
    <row r="17" spans="2:20" ht="15.75">
      <c r="B17" s="257" t="str">
        <f>'bg'!D9</f>
        <v>Hasan TURGUT</v>
      </c>
      <c r="C17" s="374"/>
      <c r="D17" s="374"/>
      <c r="E17" s="374"/>
      <c r="F17" s="374"/>
      <c r="G17" s="374"/>
      <c r="H17" s="374"/>
      <c r="I17" s="15"/>
      <c r="J17" s="15"/>
      <c r="K17" s="373">
        <f>'bg'!D14</f>
        <v>0</v>
      </c>
      <c r="L17" s="373"/>
      <c r="M17" s="373"/>
      <c r="N17" s="373"/>
      <c r="O17" s="373"/>
      <c r="P17" s="373">
        <f>IF('bg'!D15="","",'bg'!D15)</f>
      </c>
      <c r="Q17" s="373"/>
      <c r="R17" s="373"/>
      <c r="S17" s="373"/>
      <c r="T17" s="77"/>
    </row>
    <row r="18" spans="2:20" ht="15.75">
      <c r="B18" s="257" t="s">
        <v>7</v>
      </c>
      <c r="C18" s="374"/>
      <c r="D18" s="374"/>
      <c r="E18" s="374"/>
      <c r="F18" s="374"/>
      <c r="G18" s="374"/>
      <c r="H18" s="374"/>
      <c r="I18" s="15"/>
      <c r="J18" s="15"/>
      <c r="K18" s="15"/>
      <c r="L18" s="15"/>
      <c r="M18" s="15"/>
      <c r="N18" s="15"/>
      <c r="O18" s="15"/>
      <c r="P18" s="15"/>
      <c r="Q18" s="15"/>
      <c r="R18" s="15"/>
      <c r="S18" s="15"/>
      <c r="T18" s="77"/>
    </row>
    <row r="19" spans="2:20" ht="12.75">
      <c r="B19" s="82"/>
      <c r="C19" s="15"/>
      <c r="D19" s="15"/>
      <c r="E19" s="15"/>
      <c r="F19" s="15"/>
      <c r="G19" s="15"/>
      <c r="H19" s="15"/>
      <c r="I19" s="15"/>
      <c r="J19" s="15"/>
      <c r="K19" s="15"/>
      <c r="L19" s="15"/>
      <c r="M19" s="15"/>
      <c r="N19" s="15"/>
      <c r="O19" s="15"/>
      <c r="P19" s="15"/>
      <c r="Q19" s="15"/>
      <c r="R19" s="15"/>
      <c r="S19" s="15"/>
      <c r="T19" s="77"/>
    </row>
    <row r="20" spans="2:20" ht="12.75">
      <c r="B20" s="82"/>
      <c r="C20" s="15"/>
      <c r="D20" s="15"/>
      <c r="E20" s="15"/>
      <c r="F20" s="15"/>
      <c r="G20" s="15"/>
      <c r="H20" s="15"/>
      <c r="I20" s="15"/>
      <c r="J20" s="15"/>
      <c r="K20" s="15"/>
      <c r="L20" s="15"/>
      <c r="M20" s="15"/>
      <c r="N20" s="15"/>
      <c r="O20" s="15"/>
      <c r="P20" s="15"/>
      <c r="Q20" s="15"/>
      <c r="R20" s="15"/>
      <c r="S20" s="15"/>
      <c r="T20" s="77"/>
    </row>
    <row r="21" spans="2:20" ht="12.75">
      <c r="B21" s="82"/>
      <c r="C21" s="15"/>
      <c r="D21" s="15"/>
      <c r="E21" s="15"/>
      <c r="F21" s="15"/>
      <c r="G21" s="15"/>
      <c r="H21" s="15"/>
      <c r="I21" s="15"/>
      <c r="J21" s="15"/>
      <c r="K21" s="15"/>
      <c r="L21" s="15"/>
      <c r="M21" s="15"/>
      <c r="N21" s="15"/>
      <c r="O21" s="15"/>
      <c r="P21" s="15"/>
      <c r="Q21" s="15"/>
      <c r="R21" s="15"/>
      <c r="S21" s="15"/>
      <c r="T21" s="77"/>
    </row>
    <row r="22" spans="2:20" ht="13.5" thickBot="1">
      <c r="B22" s="62"/>
      <c r="C22" s="63"/>
      <c r="D22" s="63"/>
      <c r="E22" s="63"/>
      <c r="F22" s="63"/>
      <c r="G22" s="63"/>
      <c r="H22" s="63"/>
      <c r="I22" s="63"/>
      <c r="J22" s="63"/>
      <c r="K22" s="63"/>
      <c r="L22" s="63"/>
      <c r="M22" s="63"/>
      <c r="N22" s="63"/>
      <c r="O22" s="63"/>
      <c r="P22" s="63"/>
      <c r="Q22" s="63"/>
      <c r="R22" s="63"/>
      <c r="S22" s="63"/>
      <c r="T22" s="73"/>
    </row>
    <row r="23" spans="2:20" ht="7.5" customHeight="1" thickBot="1">
      <c r="B23" s="100"/>
      <c r="C23" s="15"/>
      <c r="D23" s="15"/>
      <c r="E23" s="15"/>
      <c r="F23" s="15"/>
      <c r="G23" s="15"/>
      <c r="H23" s="15"/>
      <c r="I23" s="15"/>
      <c r="J23" s="15"/>
      <c r="K23" s="15"/>
      <c r="L23" s="15"/>
      <c r="M23" s="15"/>
      <c r="N23" s="15"/>
      <c r="O23" s="15"/>
      <c r="P23" s="15"/>
      <c r="Q23" s="15"/>
      <c r="R23" s="15"/>
      <c r="S23" s="15"/>
      <c r="T23" s="79"/>
    </row>
    <row r="24" spans="2:20" ht="26.25">
      <c r="B24" s="465" t="str">
        <f>'bg'!A16</f>
        <v>CİZRE MESLEKİ VE TEKNİK ANADOLU LİSESİ</v>
      </c>
      <c r="C24" s="466"/>
      <c r="D24" s="466"/>
      <c r="E24" s="466"/>
      <c r="F24" s="466"/>
      <c r="G24" s="466"/>
      <c r="H24" s="466"/>
      <c r="I24" s="466"/>
      <c r="J24" s="466"/>
      <c r="K24" s="466"/>
      <c r="L24" s="466"/>
      <c r="M24" s="466"/>
      <c r="N24" s="466"/>
      <c r="O24" s="466"/>
      <c r="P24" s="466"/>
      <c r="Q24" s="466"/>
      <c r="R24" s="466"/>
      <c r="S24" s="466"/>
      <c r="T24" s="467"/>
    </row>
    <row r="25" spans="2:20" ht="18.75">
      <c r="B25" s="99"/>
      <c r="C25" s="60"/>
      <c r="D25" s="60"/>
      <c r="E25" s="60"/>
      <c r="F25" s="60"/>
      <c r="G25" s="60"/>
      <c r="H25" s="60"/>
      <c r="I25" s="60"/>
      <c r="J25" s="60"/>
      <c r="K25" s="15"/>
      <c r="L25" s="15"/>
      <c r="M25" s="15"/>
      <c r="N25" s="15"/>
      <c r="O25" s="15"/>
      <c r="P25" s="15"/>
      <c r="Q25" s="15"/>
      <c r="R25" s="15"/>
      <c r="S25" s="15"/>
      <c r="T25" s="31"/>
    </row>
    <row r="26" spans="2:20" ht="18.75">
      <c r="B26" s="444" t="s">
        <v>56</v>
      </c>
      <c r="C26" s="445"/>
      <c r="D26" s="445"/>
      <c r="E26" s="445"/>
      <c r="F26" s="445"/>
      <c r="G26" s="445"/>
      <c r="H26" s="445"/>
      <c r="I26" s="445"/>
      <c r="J26" s="445"/>
      <c r="K26" s="445"/>
      <c r="L26" s="445"/>
      <c r="M26" s="445"/>
      <c r="N26" s="445"/>
      <c r="O26" s="445"/>
      <c r="P26" s="445"/>
      <c r="Q26" s="445"/>
      <c r="R26" s="445"/>
      <c r="S26" s="445"/>
      <c r="T26" s="446"/>
    </row>
    <row r="27" spans="2:20" ht="19.5" thickBot="1">
      <c r="B27" s="461"/>
      <c r="C27" s="462"/>
      <c r="D27" s="462"/>
      <c r="E27" s="462"/>
      <c r="F27" s="462"/>
      <c r="G27" s="462"/>
      <c r="H27" s="462"/>
      <c r="I27" s="462"/>
      <c r="J27" s="462"/>
      <c r="K27" s="374"/>
      <c r="L27" s="374"/>
      <c r="M27" s="374"/>
      <c r="N27" s="374"/>
      <c r="O27" s="374"/>
      <c r="P27" s="374"/>
      <c r="Q27" s="374"/>
      <c r="R27" s="374"/>
      <c r="S27" s="374"/>
      <c r="T27" s="31"/>
    </row>
    <row r="28" spans="2:20" ht="12.75">
      <c r="B28" s="457" t="s">
        <v>14</v>
      </c>
      <c r="C28" s="458"/>
      <c r="D28" s="459" t="str">
        <f>D5</f>
        <v>SORUMLULUK</v>
      </c>
      <c r="E28" s="459"/>
      <c r="F28" s="459"/>
      <c r="G28" s="459"/>
      <c r="H28" s="459"/>
      <c r="I28" s="459"/>
      <c r="J28" s="460"/>
      <c r="K28" s="463" t="s">
        <v>16</v>
      </c>
      <c r="L28" s="464"/>
      <c r="M28" s="459">
        <f>O5</f>
        <v>0</v>
      </c>
      <c r="N28" s="459"/>
      <c r="O28" s="459"/>
      <c r="P28" s="459"/>
      <c r="Q28" s="459"/>
      <c r="R28" s="459"/>
      <c r="S28" s="459"/>
      <c r="T28" s="460"/>
    </row>
    <row r="29" spans="2:20" ht="12.75">
      <c r="B29" s="441" t="s">
        <v>15</v>
      </c>
      <c r="C29" s="372"/>
      <c r="D29" s="395">
        <f>D6</f>
        <v>0</v>
      </c>
      <c r="E29" s="395"/>
      <c r="F29" s="395"/>
      <c r="G29" s="395"/>
      <c r="H29" s="395"/>
      <c r="I29" s="395"/>
      <c r="J29" s="430"/>
      <c r="K29" s="476" t="s">
        <v>17</v>
      </c>
      <c r="L29" s="404"/>
      <c r="M29" s="395">
        <f>O6</f>
        <v>0</v>
      </c>
      <c r="N29" s="395"/>
      <c r="O29" s="395"/>
      <c r="P29" s="395"/>
      <c r="Q29" s="395"/>
      <c r="R29" s="395"/>
      <c r="S29" s="395"/>
      <c r="T29" s="430"/>
    </row>
    <row r="30" spans="2:20" ht="13.5" thickBot="1">
      <c r="B30" s="454" t="s">
        <v>18</v>
      </c>
      <c r="C30" s="455"/>
      <c r="D30" s="442">
        <f>D7</f>
        <v>0</v>
      </c>
      <c r="E30" s="442"/>
      <c r="F30" s="442"/>
      <c r="G30" s="442"/>
      <c r="H30" s="442"/>
      <c r="I30" s="442"/>
      <c r="J30" s="443"/>
      <c r="K30" s="472" t="s">
        <v>19</v>
      </c>
      <c r="L30" s="473"/>
      <c r="M30" s="474">
        <f>O7</f>
        <v>0</v>
      </c>
      <c r="N30" s="474"/>
      <c r="O30" s="474"/>
      <c r="P30" s="474"/>
      <c r="Q30" s="474"/>
      <c r="R30" s="474"/>
      <c r="S30" s="474"/>
      <c r="T30" s="475"/>
    </row>
    <row r="31" spans="2:20" ht="12.75">
      <c r="B31" s="76"/>
      <c r="C31" s="59"/>
      <c r="D31" s="15"/>
      <c r="E31" s="15"/>
      <c r="F31" s="15"/>
      <c r="G31" s="15"/>
      <c r="H31" s="15"/>
      <c r="I31" s="15"/>
      <c r="J31" s="15"/>
      <c r="K31" s="15"/>
      <c r="L31" s="15"/>
      <c r="M31" s="15"/>
      <c r="N31" s="15"/>
      <c r="O31" s="15"/>
      <c r="P31" s="15"/>
      <c r="Q31" s="15"/>
      <c r="R31" s="15"/>
      <c r="S31" s="15"/>
      <c r="T31" s="77"/>
    </row>
    <row r="32" spans="2:20" ht="13.5" thickBot="1">
      <c r="B32" s="76"/>
      <c r="C32" s="59"/>
      <c r="D32" s="15"/>
      <c r="E32" s="15"/>
      <c r="F32" s="15"/>
      <c r="G32" s="15"/>
      <c r="H32" s="15"/>
      <c r="I32" s="15"/>
      <c r="J32" s="15"/>
      <c r="K32" s="15"/>
      <c r="L32" s="15"/>
      <c r="M32" s="15"/>
      <c r="N32" s="15"/>
      <c r="O32" s="15"/>
      <c r="P32" s="15"/>
      <c r="Q32" s="15"/>
      <c r="R32" s="15"/>
      <c r="S32" s="15"/>
      <c r="T32" s="77"/>
    </row>
    <row r="33" spans="2:20" ht="12.75">
      <c r="B33" s="431" t="s">
        <v>22</v>
      </c>
      <c r="C33" s="432"/>
      <c r="D33" s="432"/>
      <c r="E33" s="432"/>
      <c r="F33" s="432"/>
      <c r="G33" s="432"/>
      <c r="H33" s="432"/>
      <c r="I33" s="432" t="s">
        <v>57</v>
      </c>
      <c r="J33" s="432"/>
      <c r="K33" s="432"/>
      <c r="L33" s="432"/>
      <c r="M33" s="432"/>
      <c r="N33" s="432"/>
      <c r="O33" s="432" t="s">
        <v>58</v>
      </c>
      <c r="P33" s="432"/>
      <c r="Q33" s="432"/>
      <c r="R33" s="432"/>
      <c r="S33" s="432"/>
      <c r="T33" s="75"/>
    </row>
    <row r="34" spans="2:20" ht="13.5" thickBot="1">
      <c r="B34" s="452" t="s">
        <v>23</v>
      </c>
      <c r="C34" s="453"/>
      <c r="D34" s="453"/>
      <c r="E34" s="453"/>
      <c r="F34" s="453"/>
      <c r="G34" s="453"/>
      <c r="H34" s="453"/>
      <c r="I34" s="453" t="s">
        <v>57</v>
      </c>
      <c r="J34" s="453"/>
      <c r="K34" s="453"/>
      <c r="L34" s="453"/>
      <c r="M34" s="453"/>
      <c r="N34" s="453"/>
      <c r="O34" s="453" t="s">
        <v>58</v>
      </c>
      <c r="P34" s="453"/>
      <c r="Q34" s="453"/>
      <c r="R34" s="453"/>
      <c r="S34" s="453"/>
      <c r="T34" s="73"/>
    </row>
    <row r="35" spans="2:20" ht="12.75">
      <c r="B35" s="64"/>
      <c r="C35" s="74"/>
      <c r="D35" s="61"/>
      <c r="E35" s="61"/>
      <c r="F35" s="61"/>
      <c r="G35" s="61"/>
      <c r="H35" s="61"/>
      <c r="I35" s="61"/>
      <c r="J35" s="61"/>
      <c r="K35" s="61"/>
      <c r="L35" s="61"/>
      <c r="M35" s="61"/>
      <c r="N35" s="61"/>
      <c r="O35" s="61"/>
      <c r="P35" s="61"/>
      <c r="Q35" s="61"/>
      <c r="R35" s="61"/>
      <c r="S35" s="61"/>
      <c r="T35" s="75"/>
    </row>
    <row r="36" spans="2:22" ht="12.75">
      <c r="B36" s="82"/>
      <c r="C36" s="15"/>
      <c r="D36" s="15"/>
      <c r="E36" s="15"/>
      <c r="F36" s="15"/>
      <c r="G36" s="15"/>
      <c r="H36" s="15"/>
      <c r="I36" s="15"/>
      <c r="J36" s="15"/>
      <c r="K36" s="15"/>
      <c r="L36" s="15"/>
      <c r="M36" s="15"/>
      <c r="N36" s="15"/>
      <c r="O36" s="15"/>
      <c r="P36" s="15"/>
      <c r="Q36" s="15"/>
      <c r="R36" s="15"/>
      <c r="S36" s="15"/>
      <c r="T36" s="77"/>
      <c r="U36" s="17"/>
      <c r="V36" s="17"/>
    </row>
    <row r="37" spans="2:21" ht="12.75">
      <c r="B37" s="82"/>
      <c r="C37" s="15"/>
      <c r="D37" s="15"/>
      <c r="E37" s="15"/>
      <c r="F37" s="15"/>
      <c r="G37" s="15"/>
      <c r="H37" s="15"/>
      <c r="I37" s="15"/>
      <c r="J37" s="15"/>
      <c r="K37" s="15"/>
      <c r="L37" s="15"/>
      <c r="M37" s="15"/>
      <c r="N37" s="15"/>
      <c r="O37" s="15"/>
      <c r="P37" s="15"/>
      <c r="Q37" s="15"/>
      <c r="R37" s="15"/>
      <c r="S37" s="15"/>
      <c r="T37" s="77"/>
      <c r="U37" s="17"/>
    </row>
    <row r="38" spans="2:21" ht="12.75">
      <c r="B38" s="82"/>
      <c r="C38" s="15"/>
      <c r="D38" s="15"/>
      <c r="E38" s="15"/>
      <c r="F38" s="15"/>
      <c r="G38" s="15"/>
      <c r="H38" s="15"/>
      <c r="I38" s="15"/>
      <c r="J38" s="15"/>
      <c r="K38" s="15"/>
      <c r="L38" s="15"/>
      <c r="M38" s="15"/>
      <c r="N38" s="15"/>
      <c r="O38" s="15"/>
      <c r="P38" s="15"/>
      <c r="Q38" s="15"/>
      <c r="R38" s="15"/>
      <c r="S38" s="15"/>
      <c r="T38" s="77"/>
      <c r="U38" s="17"/>
    </row>
    <row r="39" spans="2:21" ht="15.75">
      <c r="B39" s="28"/>
      <c r="C39" s="456">
        <f>C15</f>
        <v>0</v>
      </c>
      <c r="D39" s="256"/>
      <c r="E39" s="256"/>
      <c r="F39" s="29"/>
      <c r="G39" s="15"/>
      <c r="H39" s="15"/>
      <c r="I39" s="15"/>
      <c r="J39" s="15"/>
      <c r="K39" s="15"/>
      <c r="L39" s="15"/>
      <c r="M39" s="15"/>
      <c r="N39" s="15"/>
      <c r="O39" s="15"/>
      <c r="P39" s="15"/>
      <c r="Q39" s="15"/>
      <c r="R39" s="15"/>
      <c r="S39" s="15"/>
      <c r="T39" s="77"/>
      <c r="U39" s="17"/>
    </row>
    <row r="40" spans="2:21" ht="15.75">
      <c r="B40" s="257" t="s">
        <v>6</v>
      </c>
      <c r="C40" s="374"/>
      <c r="D40" s="374"/>
      <c r="E40" s="374"/>
      <c r="F40" s="374"/>
      <c r="G40" s="374"/>
      <c r="H40" s="374"/>
      <c r="I40" s="15"/>
      <c r="J40" s="15"/>
      <c r="K40" s="373" t="s">
        <v>26</v>
      </c>
      <c r="L40" s="373"/>
      <c r="M40" s="373"/>
      <c r="N40" s="373"/>
      <c r="O40" s="373"/>
      <c r="P40" s="373" t="s">
        <v>27</v>
      </c>
      <c r="Q40" s="373"/>
      <c r="R40" s="373"/>
      <c r="S40" s="373"/>
      <c r="T40" s="77"/>
      <c r="U40" s="17"/>
    </row>
    <row r="41" spans="2:21" ht="15.75">
      <c r="B41" s="257" t="str">
        <f>B17</f>
        <v>Hasan TURGUT</v>
      </c>
      <c r="C41" s="374"/>
      <c r="D41" s="374"/>
      <c r="E41" s="374"/>
      <c r="F41" s="374"/>
      <c r="G41" s="374"/>
      <c r="H41" s="374"/>
      <c r="I41" s="15"/>
      <c r="J41" s="15"/>
      <c r="K41" s="373">
        <f>K17</f>
        <v>0</v>
      </c>
      <c r="L41" s="373"/>
      <c r="M41" s="373"/>
      <c r="N41" s="373"/>
      <c r="O41" s="373"/>
      <c r="P41" s="373">
        <f>P17</f>
      </c>
      <c r="Q41" s="373"/>
      <c r="R41" s="373"/>
      <c r="S41" s="373"/>
      <c r="T41" s="77"/>
      <c r="U41" s="17"/>
    </row>
    <row r="42" spans="2:21" ht="15.75">
      <c r="B42" s="257" t="s">
        <v>7</v>
      </c>
      <c r="C42" s="374"/>
      <c r="D42" s="374"/>
      <c r="E42" s="374"/>
      <c r="F42" s="374"/>
      <c r="G42" s="374"/>
      <c r="H42" s="374"/>
      <c r="I42" s="15"/>
      <c r="J42" s="15"/>
      <c r="K42" s="15"/>
      <c r="L42" s="15"/>
      <c r="M42" s="15"/>
      <c r="N42" s="15"/>
      <c r="O42" s="15"/>
      <c r="P42" s="15"/>
      <c r="Q42" s="15"/>
      <c r="R42" s="15"/>
      <c r="S42" s="15"/>
      <c r="T42" s="77"/>
      <c r="U42" s="17"/>
    </row>
    <row r="43" spans="2:21" ht="15.75">
      <c r="B43" s="119"/>
      <c r="C43" s="15"/>
      <c r="D43" s="15"/>
      <c r="E43" s="15"/>
      <c r="F43" s="15"/>
      <c r="G43" s="15"/>
      <c r="H43" s="15"/>
      <c r="I43" s="15"/>
      <c r="J43" s="15"/>
      <c r="K43" s="15"/>
      <c r="L43" s="15"/>
      <c r="M43" s="15"/>
      <c r="N43" s="15"/>
      <c r="O43" s="15"/>
      <c r="P43" s="15"/>
      <c r="Q43" s="15"/>
      <c r="R43" s="15"/>
      <c r="S43" s="15"/>
      <c r="T43" s="77"/>
      <c r="U43" s="17"/>
    </row>
    <row r="44" spans="2:21" ht="15.75">
      <c r="B44" s="119"/>
      <c r="C44" s="15"/>
      <c r="D44" s="15"/>
      <c r="E44" s="15"/>
      <c r="F44" s="15"/>
      <c r="G44" s="15"/>
      <c r="H44" s="15"/>
      <c r="I44" s="15"/>
      <c r="J44" s="15"/>
      <c r="K44" s="15"/>
      <c r="L44" s="15"/>
      <c r="M44" s="15"/>
      <c r="N44" s="15"/>
      <c r="O44" s="15"/>
      <c r="P44" s="15"/>
      <c r="Q44" s="15"/>
      <c r="R44" s="15"/>
      <c r="S44" s="15"/>
      <c r="T44" s="77"/>
      <c r="U44" s="17"/>
    </row>
    <row r="45" spans="2:21" ht="15.75">
      <c r="B45" s="119"/>
      <c r="C45" s="15"/>
      <c r="D45" s="15"/>
      <c r="E45" s="15"/>
      <c r="F45" s="15"/>
      <c r="G45" s="15"/>
      <c r="H45" s="15"/>
      <c r="I45" s="15"/>
      <c r="J45" s="15"/>
      <c r="K45" s="15"/>
      <c r="L45" s="15"/>
      <c r="M45" s="15"/>
      <c r="N45" s="15"/>
      <c r="O45" s="15"/>
      <c r="P45" s="15"/>
      <c r="Q45" s="15"/>
      <c r="R45" s="15"/>
      <c r="S45" s="15"/>
      <c r="T45" s="77"/>
      <c r="U45" s="17"/>
    </row>
    <row r="46" spans="2:21" ht="15.75">
      <c r="B46" s="119"/>
      <c r="C46" s="15"/>
      <c r="D46" s="15"/>
      <c r="E46" s="15"/>
      <c r="F46" s="15"/>
      <c r="G46" s="15"/>
      <c r="H46" s="15"/>
      <c r="I46" s="15"/>
      <c r="J46" s="15"/>
      <c r="K46" s="15"/>
      <c r="L46" s="15"/>
      <c r="M46" s="15"/>
      <c r="N46" s="15"/>
      <c r="O46" s="15"/>
      <c r="P46" s="15"/>
      <c r="Q46" s="15"/>
      <c r="R46" s="15"/>
      <c r="S46" s="15"/>
      <c r="T46" s="77"/>
      <c r="U46" s="17"/>
    </row>
    <row r="47" spans="2:21" ht="16.5" thickBot="1">
      <c r="B47" s="122"/>
      <c r="C47" s="63"/>
      <c r="D47" s="63"/>
      <c r="E47" s="63"/>
      <c r="F47" s="63"/>
      <c r="G47" s="63"/>
      <c r="H47" s="63"/>
      <c r="I47" s="63"/>
      <c r="J47" s="63"/>
      <c r="K47" s="63"/>
      <c r="L47" s="63"/>
      <c r="M47" s="63"/>
      <c r="N47" s="63"/>
      <c r="O47" s="63"/>
      <c r="P47" s="63"/>
      <c r="Q47" s="63"/>
      <c r="R47" s="63"/>
      <c r="S47" s="63"/>
      <c r="T47" s="73"/>
      <c r="U47" s="17"/>
    </row>
    <row r="48" spans="2:21" ht="6.75" customHeight="1" thickBot="1">
      <c r="B48" s="126"/>
      <c r="C48" s="61"/>
      <c r="D48" s="61"/>
      <c r="E48" s="61"/>
      <c r="F48" s="61"/>
      <c r="G48" s="61"/>
      <c r="H48" s="61"/>
      <c r="I48" s="61"/>
      <c r="J48" s="61"/>
      <c r="K48" s="61"/>
      <c r="L48" s="61"/>
      <c r="M48" s="61"/>
      <c r="N48" s="61"/>
      <c r="O48" s="61"/>
      <c r="P48" s="61"/>
      <c r="Q48" s="61"/>
      <c r="R48" s="61"/>
      <c r="S48" s="61"/>
      <c r="T48" s="61"/>
      <c r="U48" s="17"/>
    </row>
    <row r="49" spans="2:21" ht="19.5" customHeight="1">
      <c r="B49" s="471" t="s">
        <v>134</v>
      </c>
      <c r="C49" s="471"/>
      <c r="D49" s="471"/>
      <c r="E49" s="471"/>
      <c r="F49" s="471"/>
      <c r="G49" s="471"/>
      <c r="H49" s="471"/>
      <c r="I49" s="471"/>
      <c r="J49" s="471"/>
      <c r="K49" s="471"/>
      <c r="L49" s="471"/>
      <c r="M49" s="471"/>
      <c r="N49" s="471"/>
      <c r="O49" s="471"/>
      <c r="P49" s="471"/>
      <c r="Q49" s="471"/>
      <c r="R49" s="471"/>
      <c r="S49" s="471"/>
      <c r="T49" s="471"/>
      <c r="U49" s="17"/>
    </row>
    <row r="50" spans="2:21" ht="25.5" customHeight="1">
      <c r="B50" s="470"/>
      <c r="C50" s="470"/>
      <c r="D50" s="470"/>
      <c r="E50" s="470"/>
      <c r="F50" s="470"/>
      <c r="G50" s="470"/>
      <c r="H50" s="470"/>
      <c r="I50" s="470"/>
      <c r="J50" s="470"/>
      <c r="K50" s="470"/>
      <c r="L50" s="470"/>
      <c r="M50" s="470"/>
      <c r="N50" s="470"/>
      <c r="O50" s="470"/>
      <c r="P50" s="470"/>
      <c r="Q50" s="470"/>
      <c r="R50" s="470"/>
      <c r="S50" s="470"/>
      <c r="T50" s="470"/>
      <c r="U50" s="17"/>
    </row>
  </sheetData>
  <sheetProtection/>
  <mergeCells count="69">
    <mergeCell ref="B50:T50"/>
    <mergeCell ref="B49:T49"/>
    <mergeCell ref="K30:L30"/>
    <mergeCell ref="M28:T28"/>
    <mergeCell ref="M29:T29"/>
    <mergeCell ref="M30:T30"/>
    <mergeCell ref="K29:L29"/>
    <mergeCell ref="I34:K34"/>
    <mergeCell ref="L34:N34"/>
    <mergeCell ref="O34:Q34"/>
    <mergeCell ref="B1:T1"/>
    <mergeCell ref="B24:T24"/>
    <mergeCell ref="B26:T26"/>
    <mergeCell ref="O5:T5"/>
    <mergeCell ref="O7:T7"/>
    <mergeCell ref="B17:H17"/>
    <mergeCell ref="B18:H18"/>
    <mergeCell ref="C15:E15"/>
    <mergeCell ref="D6:J6"/>
    <mergeCell ref="B7:C7"/>
    <mergeCell ref="L11:N11"/>
    <mergeCell ref="O11:Q11"/>
    <mergeCell ref="R11:S11"/>
    <mergeCell ref="B28:C28"/>
    <mergeCell ref="D28:J28"/>
    <mergeCell ref="B27:S27"/>
    <mergeCell ref="K28:L28"/>
    <mergeCell ref="B11:H11"/>
    <mergeCell ref="I11:K11"/>
    <mergeCell ref="R34:S34"/>
    <mergeCell ref="B33:H33"/>
    <mergeCell ref="I33:K33"/>
    <mergeCell ref="B42:H42"/>
    <mergeCell ref="C39:E39"/>
    <mergeCell ref="B40:H40"/>
    <mergeCell ref="K40:O40"/>
    <mergeCell ref="B41:H41"/>
    <mergeCell ref="K41:O41"/>
    <mergeCell ref="P41:S41"/>
    <mergeCell ref="P40:S40"/>
    <mergeCell ref="R33:S33"/>
    <mergeCell ref="D7:J7"/>
    <mergeCell ref="L33:N33"/>
    <mergeCell ref="O33:Q33"/>
    <mergeCell ref="K7:N7"/>
    <mergeCell ref="I10:K10"/>
    <mergeCell ref="O10:Q10"/>
    <mergeCell ref="B34:H34"/>
    <mergeCell ref="B30:C30"/>
    <mergeCell ref="B29:C29"/>
    <mergeCell ref="D29:J29"/>
    <mergeCell ref="D30:J30"/>
    <mergeCell ref="X2:Y3"/>
    <mergeCell ref="K16:O16"/>
    <mergeCell ref="K17:O17"/>
    <mergeCell ref="P16:S16"/>
    <mergeCell ref="P17:S17"/>
    <mergeCell ref="B16:H16"/>
    <mergeCell ref="B3:T3"/>
    <mergeCell ref="B10:H10"/>
    <mergeCell ref="L10:N10"/>
    <mergeCell ref="Z2:AA3"/>
    <mergeCell ref="V4:W4"/>
    <mergeCell ref="B5:C5"/>
    <mergeCell ref="B6:C6"/>
    <mergeCell ref="D5:J5"/>
    <mergeCell ref="O6:T6"/>
    <mergeCell ref="V2:W3"/>
    <mergeCell ref="R10:S10"/>
  </mergeCells>
  <printOptions/>
  <pageMargins left="0.44" right="0.14" top="0.43" bottom="0.31" header="0.27" footer="0.14"/>
  <pageSetup horizontalDpi="200" verticalDpi="2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ayfa6">
    <tabColor theme="9" tint="-0.4999699890613556"/>
  </sheetPr>
  <dimension ref="A1:AB51"/>
  <sheetViews>
    <sheetView showGridLines="0" workbookViewId="0" topLeftCell="A1">
      <selection activeCell="E30" sqref="E30"/>
    </sheetView>
  </sheetViews>
  <sheetFormatPr defaultColWidth="9.140625" defaultRowHeight="12.75"/>
  <cols>
    <col min="1" max="1" width="4.57421875" style="10" customWidth="1"/>
    <col min="2" max="2" width="7.00390625" style="10" customWidth="1"/>
    <col min="3" max="3" width="3.57421875" style="10" customWidth="1"/>
    <col min="4" max="4" width="7.7109375" style="10" customWidth="1"/>
    <col min="5" max="7" width="3.57421875" style="10" customWidth="1"/>
    <col min="8" max="8" width="10.00390625" style="10" customWidth="1"/>
    <col min="9" max="10" width="3.57421875" style="10" customWidth="1"/>
    <col min="11" max="11" width="3.00390625" style="10" customWidth="1"/>
    <col min="12" max="12" width="5.7109375" style="10" customWidth="1"/>
    <col min="13" max="13" width="14.57421875" style="10" customWidth="1"/>
    <col min="14" max="15" width="3.57421875" style="10" customWidth="1"/>
    <col min="16" max="16" width="4.421875" style="10" customWidth="1"/>
    <col min="17" max="19" width="3.57421875" style="10" customWidth="1"/>
    <col min="20" max="20" width="1.28515625" style="10" customWidth="1"/>
    <col min="21" max="16384" width="9.140625" style="10" customWidth="1"/>
  </cols>
  <sheetData>
    <row r="1" spans="1:21" ht="26.25">
      <c r="A1" s="504" t="str">
        <f>'bg'!A16</f>
        <v>CİZRE MESLEKİ VE TEKNİK ANADOLU LİSESİ</v>
      </c>
      <c r="B1" s="504"/>
      <c r="C1" s="504"/>
      <c r="D1" s="504"/>
      <c r="E1" s="504"/>
      <c r="F1" s="504"/>
      <c r="G1" s="504"/>
      <c r="H1" s="504"/>
      <c r="I1" s="504"/>
      <c r="J1" s="504"/>
      <c r="K1" s="504"/>
      <c r="L1" s="504"/>
      <c r="M1" s="504"/>
      <c r="N1" s="504"/>
      <c r="O1" s="504"/>
      <c r="P1" s="504"/>
      <c r="Q1" s="504"/>
      <c r="R1" s="504"/>
      <c r="S1" s="504"/>
      <c r="T1" s="504"/>
      <c r="U1" s="17"/>
    </row>
    <row r="2" spans="1:28" ht="19.5" thickBot="1">
      <c r="A2" s="103"/>
      <c r="B2" s="103"/>
      <c r="C2" s="103"/>
      <c r="D2" s="103"/>
      <c r="E2" s="103"/>
      <c r="F2" s="103"/>
      <c r="G2" s="103"/>
      <c r="H2" s="103"/>
      <c r="I2" s="63"/>
      <c r="J2" s="63"/>
      <c r="K2" s="63"/>
      <c r="L2" s="63"/>
      <c r="M2" s="63"/>
      <c r="N2" s="63"/>
      <c r="O2" s="63"/>
      <c r="P2" s="63"/>
      <c r="Q2" s="63"/>
      <c r="R2" s="63"/>
      <c r="S2" s="63"/>
      <c r="T2" s="39"/>
      <c r="U2" s="17"/>
      <c r="V2" s="213"/>
      <c r="W2" s="213"/>
      <c r="X2" s="213"/>
      <c r="Y2" s="213"/>
      <c r="Z2" s="213"/>
      <c r="AA2" s="213"/>
      <c r="AB2"/>
    </row>
    <row r="3" spans="1:27" ht="19.5" thickBot="1">
      <c r="A3" s="505" t="s">
        <v>59</v>
      </c>
      <c r="B3" s="506"/>
      <c r="C3" s="506"/>
      <c r="D3" s="506"/>
      <c r="E3" s="506"/>
      <c r="F3" s="506"/>
      <c r="G3" s="506"/>
      <c r="H3" s="506"/>
      <c r="I3" s="506"/>
      <c r="J3" s="506"/>
      <c r="K3" s="506"/>
      <c r="L3" s="506"/>
      <c r="M3" s="506"/>
      <c r="N3" s="506"/>
      <c r="O3" s="506"/>
      <c r="P3" s="506"/>
      <c r="Q3" s="506"/>
      <c r="R3" s="506"/>
      <c r="S3" s="506"/>
      <c r="T3" s="507"/>
      <c r="V3" s="213"/>
      <c r="W3" s="213"/>
      <c r="X3" s="213"/>
      <c r="Y3" s="213"/>
      <c r="Z3" s="213"/>
      <c r="AA3" s="213"/>
    </row>
    <row r="4" spans="1:27" ht="43.5" customHeight="1" thickBot="1">
      <c r="A4" s="101"/>
      <c r="B4" s="60"/>
      <c r="C4" s="60"/>
      <c r="D4" s="60"/>
      <c r="E4" s="60"/>
      <c r="F4" s="60"/>
      <c r="G4" s="60"/>
      <c r="H4" s="60"/>
      <c r="I4" s="15"/>
      <c r="J4" s="15"/>
      <c r="K4" s="15"/>
      <c r="L4" s="15"/>
      <c r="M4" s="15"/>
      <c r="N4" s="15"/>
      <c r="O4" s="15"/>
      <c r="P4" s="15"/>
      <c r="Q4" s="15"/>
      <c r="R4" s="15"/>
      <c r="S4" s="15"/>
      <c r="T4" s="17"/>
      <c r="U4" s="17"/>
      <c r="V4" s="249"/>
      <c r="W4" s="249"/>
      <c r="X4" s="1"/>
      <c r="Y4" s="1"/>
      <c r="Z4" s="1"/>
      <c r="AA4" s="1"/>
    </row>
    <row r="5" spans="1:20" ht="12.75">
      <c r="A5" s="457" t="s">
        <v>14</v>
      </c>
      <c r="B5" s="458"/>
      <c r="C5" s="459" t="str">
        <f>'bg'!D3</f>
        <v>SORUMLULUK</v>
      </c>
      <c r="D5" s="459"/>
      <c r="E5" s="459"/>
      <c r="F5" s="459"/>
      <c r="G5" s="459"/>
      <c r="H5" s="460"/>
      <c r="I5" s="464" t="s">
        <v>16</v>
      </c>
      <c r="J5" s="464"/>
      <c r="K5" s="459">
        <f>'bg'!D5</f>
        <v>0</v>
      </c>
      <c r="L5" s="459"/>
      <c r="M5" s="459"/>
      <c r="N5" s="459"/>
      <c r="O5" s="459"/>
      <c r="P5" s="459"/>
      <c r="Q5" s="459"/>
      <c r="R5" s="459"/>
      <c r="S5" s="459"/>
      <c r="T5" s="121"/>
    </row>
    <row r="6" spans="1:20" ht="12.75">
      <c r="A6" s="441" t="s">
        <v>147</v>
      </c>
      <c r="B6" s="372"/>
      <c r="C6" s="477">
        <f>'bg'!D4</f>
        <v>0</v>
      </c>
      <c r="D6" s="477"/>
      <c r="E6" s="477"/>
      <c r="F6" s="477"/>
      <c r="G6" s="477"/>
      <c r="H6" s="478"/>
      <c r="I6" s="404" t="s">
        <v>17</v>
      </c>
      <c r="J6" s="404"/>
      <c r="K6" s="395">
        <f>'bg'!D6</f>
        <v>0</v>
      </c>
      <c r="L6" s="395"/>
      <c r="M6" s="395"/>
      <c r="N6" s="395"/>
      <c r="O6" s="395"/>
      <c r="P6" s="395"/>
      <c r="Q6" s="395"/>
      <c r="R6" s="395"/>
      <c r="S6" s="395"/>
      <c r="T6" s="430"/>
    </row>
    <row r="7" spans="1:20" ht="13.5" thickBot="1">
      <c r="A7" s="454" t="s">
        <v>18</v>
      </c>
      <c r="B7" s="455"/>
      <c r="C7" s="442">
        <f>'bg'!D7</f>
        <v>0</v>
      </c>
      <c r="D7" s="485"/>
      <c r="E7" s="485"/>
      <c r="F7" s="485"/>
      <c r="G7" s="485"/>
      <c r="H7" s="486"/>
      <c r="I7" s="473" t="s">
        <v>19</v>
      </c>
      <c r="J7" s="473"/>
      <c r="K7" s="474">
        <f>'bg'!D8</f>
        <v>0</v>
      </c>
      <c r="L7" s="474"/>
      <c r="M7" s="474"/>
      <c r="N7" s="474"/>
      <c r="O7" s="474"/>
      <c r="P7" s="474"/>
      <c r="Q7" s="474"/>
      <c r="R7" s="474"/>
      <c r="S7" s="474"/>
      <c r="T7" s="475"/>
    </row>
    <row r="8" spans="1:20" ht="30" customHeight="1" thickBot="1">
      <c r="A8" s="102"/>
      <c r="B8" s="59"/>
      <c r="C8" s="15"/>
      <c r="D8" s="15"/>
      <c r="E8" s="15"/>
      <c r="F8" s="15"/>
      <c r="G8" s="15"/>
      <c r="H8" s="15"/>
      <c r="I8" s="15"/>
      <c r="J8" s="15"/>
      <c r="K8" s="15"/>
      <c r="L8" s="15"/>
      <c r="M8" s="15"/>
      <c r="N8" s="15"/>
      <c r="O8" s="15"/>
      <c r="P8" s="15"/>
      <c r="Q8" s="15"/>
      <c r="R8" s="15"/>
      <c r="S8" s="15"/>
      <c r="T8" s="15"/>
    </row>
    <row r="9" spans="1:20" s="137" customFormat="1" ht="12.75">
      <c r="A9" s="488" t="s">
        <v>28</v>
      </c>
      <c r="B9" s="479" t="s">
        <v>29</v>
      </c>
      <c r="C9" s="480"/>
      <c r="D9" s="481"/>
      <c r="E9" s="479" t="s">
        <v>30</v>
      </c>
      <c r="F9" s="480"/>
      <c r="G9" s="480"/>
      <c r="H9" s="481"/>
      <c r="I9" s="495" t="s">
        <v>141</v>
      </c>
      <c r="J9" s="496"/>
      <c r="K9" s="496"/>
      <c r="L9" s="496"/>
      <c r="M9" s="136" t="s">
        <v>144</v>
      </c>
      <c r="N9" s="479" t="s">
        <v>31</v>
      </c>
      <c r="O9" s="480"/>
      <c r="P9" s="481"/>
      <c r="Q9" s="479" t="s">
        <v>32</v>
      </c>
      <c r="R9" s="480"/>
      <c r="S9" s="480"/>
      <c r="T9" s="493"/>
    </row>
    <row r="10" spans="1:20" s="137" customFormat="1" ht="12.75">
      <c r="A10" s="489"/>
      <c r="B10" s="482"/>
      <c r="C10" s="483"/>
      <c r="D10" s="484"/>
      <c r="E10" s="482"/>
      <c r="F10" s="483"/>
      <c r="G10" s="483"/>
      <c r="H10" s="484"/>
      <c r="I10" s="487" t="s">
        <v>142</v>
      </c>
      <c r="J10" s="487"/>
      <c r="K10" s="487"/>
      <c r="L10" s="487"/>
      <c r="M10" s="138" t="s">
        <v>143</v>
      </c>
      <c r="N10" s="482"/>
      <c r="O10" s="483"/>
      <c r="P10" s="484"/>
      <c r="Q10" s="482"/>
      <c r="R10" s="483"/>
      <c r="S10" s="483"/>
      <c r="T10" s="494"/>
    </row>
    <row r="11" spans="1:20" ht="12.75">
      <c r="A11" s="65">
        <v>1</v>
      </c>
      <c r="B11" s="497">
        <f>IF('bg'!D11="","",'bg'!D11)</f>
      </c>
      <c r="C11" s="498"/>
      <c r="D11" s="498"/>
      <c r="E11" s="490">
        <f>IF(B11="","",MID('bg'!A11,SEARCH(".",'bg'!A11)+2,LEN('bg'!A11)-4))</f>
      </c>
      <c r="F11" s="490"/>
      <c r="G11" s="490"/>
      <c r="H11" s="490"/>
      <c r="I11" s="499"/>
      <c r="J11" s="499"/>
      <c r="K11" s="499"/>
      <c r="L11" s="499"/>
      <c r="M11" s="133"/>
      <c r="N11" s="490"/>
      <c r="O11" s="490"/>
      <c r="P11" s="490"/>
      <c r="Q11" s="490"/>
      <c r="R11" s="490"/>
      <c r="S11" s="490"/>
      <c r="T11" s="491"/>
    </row>
    <row r="12" spans="1:20" ht="12.75">
      <c r="A12" s="65">
        <v>2</v>
      </c>
      <c r="B12" s="497">
        <f>IF('bg'!D12="","",'bg'!D12)</f>
      </c>
      <c r="C12" s="498"/>
      <c r="D12" s="498"/>
      <c r="E12" s="490">
        <f>IF(B12="","",MID('bg'!A12,SEARCH(".",'bg'!A12)+2,LEN('bg'!A12)-4))</f>
      </c>
      <c r="F12" s="490"/>
      <c r="G12" s="490"/>
      <c r="H12" s="490"/>
      <c r="I12" s="499"/>
      <c r="J12" s="499"/>
      <c r="K12" s="499"/>
      <c r="L12" s="499"/>
      <c r="M12" s="133"/>
      <c r="N12" s="490"/>
      <c r="O12" s="490"/>
      <c r="P12" s="490"/>
      <c r="Q12" s="490"/>
      <c r="R12" s="490"/>
      <c r="S12" s="490"/>
      <c r="T12" s="491"/>
    </row>
    <row r="13" spans="1:20" ht="12.75">
      <c r="A13" s="65">
        <v>3</v>
      </c>
      <c r="B13" s="497">
        <f>IF('bg'!D13="","",'bg'!D13)</f>
      </c>
      <c r="C13" s="498"/>
      <c r="D13" s="498"/>
      <c r="E13" s="490">
        <f>IF(B13="","",MID('bg'!A13,SEARCH(".",'bg'!A13)+2,LEN('bg'!A13)-4))</f>
      </c>
      <c r="F13" s="490"/>
      <c r="G13" s="490"/>
      <c r="H13" s="490"/>
      <c r="I13" s="499"/>
      <c r="J13" s="499"/>
      <c r="K13" s="499"/>
      <c r="L13" s="499"/>
      <c r="M13" s="133"/>
      <c r="N13" s="490"/>
      <c r="O13" s="490"/>
      <c r="P13" s="490"/>
      <c r="Q13" s="490"/>
      <c r="R13" s="490"/>
      <c r="S13" s="490"/>
      <c r="T13" s="491"/>
    </row>
    <row r="14" spans="1:20" ht="12.75">
      <c r="A14" s="65">
        <v>4</v>
      </c>
      <c r="B14" s="497">
        <f>IF('bg'!D14="","",'bg'!D14)</f>
      </c>
      <c r="C14" s="498"/>
      <c r="D14" s="498"/>
      <c r="E14" s="490">
        <f>IF(B14="","",MID('bg'!A14,SEARCH(".",'bg'!A14)+2,LEN('bg'!A14)-4))</f>
      </c>
      <c r="F14" s="490"/>
      <c r="G14" s="490"/>
      <c r="H14" s="490"/>
      <c r="I14" s="499"/>
      <c r="J14" s="499"/>
      <c r="K14" s="499"/>
      <c r="L14" s="499"/>
      <c r="M14" s="133"/>
      <c r="N14" s="490"/>
      <c r="O14" s="490"/>
      <c r="P14" s="490"/>
      <c r="Q14" s="490"/>
      <c r="R14" s="490"/>
      <c r="S14" s="490"/>
      <c r="T14" s="491"/>
    </row>
    <row r="15" spans="1:24" ht="12.75">
      <c r="A15" s="65">
        <v>5</v>
      </c>
      <c r="B15" s="497">
        <f>IF('bg'!D15="","",'bg'!D15)</f>
      </c>
      <c r="C15" s="498"/>
      <c r="D15" s="498"/>
      <c r="E15" s="490">
        <f>IF(B15="","",MID('bg'!A15,SEARCH(".",'bg'!A15)+2,LEN('bg'!A15)-4))</f>
      </c>
      <c r="F15" s="490"/>
      <c r="G15" s="490"/>
      <c r="H15" s="490"/>
      <c r="I15" s="499"/>
      <c r="J15" s="499"/>
      <c r="K15" s="499"/>
      <c r="L15" s="499"/>
      <c r="M15" s="133"/>
      <c r="N15" s="490"/>
      <c r="O15" s="490"/>
      <c r="P15" s="490"/>
      <c r="Q15" s="490"/>
      <c r="R15" s="490"/>
      <c r="S15" s="490"/>
      <c r="T15" s="491"/>
      <c r="X15" s="17"/>
    </row>
    <row r="16" spans="1:20" ht="12.75">
      <c r="A16" s="65">
        <v>6</v>
      </c>
      <c r="B16" s="497"/>
      <c r="C16" s="498"/>
      <c r="D16" s="498"/>
      <c r="E16" s="490">
        <f>IF(B16="","",MID('bg'!A16,SEARCH(".",'bg'!A16)+2,LEN('bg'!A16)-4))</f>
      </c>
      <c r="F16" s="490"/>
      <c r="G16" s="490"/>
      <c r="H16" s="490"/>
      <c r="I16" s="499">
        <f>IF(B16="","",IF(E16="ÜYE",'bg'!$D$8-2/24,'bg'!$D$8-1/24))</f>
      </c>
      <c r="J16" s="499"/>
      <c r="K16" s="499"/>
      <c r="L16" s="499"/>
      <c r="M16" s="133"/>
      <c r="N16" s="490"/>
      <c r="O16" s="490"/>
      <c r="P16" s="490"/>
      <c r="Q16" s="490"/>
      <c r="R16" s="490"/>
      <c r="S16" s="490"/>
      <c r="T16" s="491"/>
    </row>
    <row r="17" spans="1:20" ht="12.75">
      <c r="A17" s="65">
        <v>7</v>
      </c>
      <c r="B17" s="497"/>
      <c r="C17" s="498"/>
      <c r="D17" s="498"/>
      <c r="E17" s="490">
        <f>IF(B17="","",MID('bg'!A17,SEARCH(".",'bg'!A17)+2,LEN('bg'!A17)-4))</f>
      </c>
      <c r="F17" s="490"/>
      <c r="G17" s="490"/>
      <c r="H17" s="490"/>
      <c r="I17" s="499">
        <f>IF(B17="","",IF(E17="ÜYE",'bg'!$D$8-2/24,'bg'!$D$8-1/24))</f>
      </c>
      <c r="J17" s="499"/>
      <c r="K17" s="499"/>
      <c r="L17" s="499"/>
      <c r="M17" s="133"/>
      <c r="N17" s="490"/>
      <c r="O17" s="490"/>
      <c r="P17" s="490"/>
      <c r="Q17" s="490"/>
      <c r="R17" s="490"/>
      <c r="S17" s="490"/>
      <c r="T17" s="491"/>
    </row>
    <row r="18" spans="1:20" ht="12.75">
      <c r="A18" s="65">
        <v>8</v>
      </c>
      <c r="B18" s="497"/>
      <c r="C18" s="498"/>
      <c r="D18" s="498"/>
      <c r="E18" s="490">
        <f>IF(B18="","",MID('bg'!A18,SEARCH(".",'bg'!A18)+2,LEN('bg'!A18)-4))</f>
      </c>
      <c r="F18" s="490"/>
      <c r="G18" s="490"/>
      <c r="H18" s="490"/>
      <c r="I18" s="499">
        <f>IF(B18="","",IF(E18="ÜYE",'bg'!$D$8-2/24,'bg'!$D$8-1/24))</f>
      </c>
      <c r="J18" s="499"/>
      <c r="K18" s="499"/>
      <c r="L18" s="499"/>
      <c r="M18" s="133"/>
      <c r="N18" s="490"/>
      <c r="O18" s="490"/>
      <c r="P18" s="490"/>
      <c r="Q18" s="490"/>
      <c r="R18" s="490"/>
      <c r="S18" s="490"/>
      <c r="T18" s="491"/>
    </row>
    <row r="19" spans="1:20" ht="12.75">
      <c r="A19" s="65">
        <v>9</v>
      </c>
      <c r="B19" s="497"/>
      <c r="C19" s="498"/>
      <c r="D19" s="498"/>
      <c r="E19" s="490">
        <f>IF(B19="","",MID('bg'!A19,SEARCH(".",'bg'!A19)+2,LEN('bg'!A19)-4))</f>
      </c>
      <c r="F19" s="490"/>
      <c r="G19" s="490"/>
      <c r="H19" s="490"/>
      <c r="I19" s="499">
        <f>IF(B19="","",IF(E19="ÜYE",'bg'!$D$8-2/24,'bg'!$D$8-1/24))</f>
      </c>
      <c r="J19" s="499"/>
      <c r="K19" s="499"/>
      <c r="L19" s="499"/>
      <c r="M19" s="133"/>
      <c r="N19" s="490"/>
      <c r="O19" s="490"/>
      <c r="P19" s="490"/>
      <c r="Q19" s="490"/>
      <c r="R19" s="490"/>
      <c r="S19" s="490"/>
      <c r="T19" s="491"/>
    </row>
    <row r="20" spans="1:20" ht="12.75">
      <c r="A20" s="65">
        <v>10</v>
      </c>
      <c r="B20" s="497"/>
      <c r="C20" s="498"/>
      <c r="D20" s="498"/>
      <c r="E20" s="490">
        <f>IF(B20="","",MID('bg'!A20,SEARCH(".",'bg'!A20)+2,LEN('bg'!A20)-4))</f>
      </c>
      <c r="F20" s="490"/>
      <c r="G20" s="490"/>
      <c r="H20" s="490"/>
      <c r="I20" s="499">
        <f>IF(B20="","",IF(E20="ÜYE",'bg'!$D$8-2/24,'bg'!$D$8-1/24))</f>
      </c>
      <c r="J20" s="499"/>
      <c r="K20" s="499"/>
      <c r="L20" s="499"/>
      <c r="M20" s="133"/>
      <c r="N20" s="490"/>
      <c r="O20" s="490"/>
      <c r="P20" s="490"/>
      <c r="Q20" s="490"/>
      <c r="R20" s="490"/>
      <c r="S20" s="490"/>
      <c r="T20" s="491"/>
    </row>
    <row r="21" spans="1:20" ht="13.5" thickBot="1">
      <c r="A21" s="66">
        <v>11</v>
      </c>
      <c r="B21" s="502"/>
      <c r="C21" s="503"/>
      <c r="D21" s="503"/>
      <c r="E21" s="500"/>
      <c r="F21" s="500"/>
      <c r="G21" s="500"/>
      <c r="H21" s="500"/>
      <c r="I21" s="501"/>
      <c r="J21" s="501"/>
      <c r="K21" s="501"/>
      <c r="L21" s="501"/>
      <c r="M21" s="134"/>
      <c r="N21" s="500"/>
      <c r="O21" s="500"/>
      <c r="P21" s="500"/>
      <c r="Q21" s="500"/>
      <c r="R21" s="500"/>
      <c r="S21" s="500"/>
      <c r="T21" s="508"/>
    </row>
    <row r="22" spans="1:20" ht="12.75">
      <c r="A22" s="15"/>
      <c r="B22" s="15"/>
      <c r="C22" s="15"/>
      <c r="D22" s="15"/>
      <c r="E22" s="15"/>
      <c r="F22" s="15"/>
      <c r="G22" s="15"/>
      <c r="H22" s="15"/>
      <c r="I22" s="15"/>
      <c r="J22" s="15"/>
      <c r="K22" s="15"/>
      <c r="L22" s="15"/>
      <c r="M22" s="15"/>
      <c r="N22" s="15"/>
      <c r="O22" s="15"/>
      <c r="P22" s="15"/>
      <c r="Q22" s="15"/>
      <c r="R22" s="15"/>
      <c r="S22" s="15"/>
      <c r="T22" s="15"/>
    </row>
    <row r="23" spans="1:20" ht="12.75">
      <c r="A23" s="15"/>
      <c r="B23" s="15"/>
      <c r="C23" s="15"/>
      <c r="D23" s="15"/>
      <c r="E23" s="15"/>
      <c r="F23" s="15"/>
      <c r="G23" s="15"/>
      <c r="H23" s="15"/>
      <c r="I23" s="15"/>
      <c r="J23" s="15"/>
      <c r="K23" s="15"/>
      <c r="L23" s="15"/>
      <c r="M23" s="15"/>
      <c r="N23" s="15"/>
      <c r="O23" s="15"/>
      <c r="P23" s="15"/>
      <c r="Q23" s="15"/>
      <c r="R23" s="15"/>
      <c r="S23" s="15"/>
      <c r="T23" s="15"/>
    </row>
    <row r="24" spans="1:20" ht="12.75">
      <c r="A24" s="15"/>
      <c r="B24" s="15"/>
      <c r="C24" s="15"/>
      <c r="D24" s="15"/>
      <c r="E24" s="15"/>
      <c r="F24" s="15"/>
      <c r="G24" s="15"/>
      <c r="H24" s="15"/>
      <c r="I24" s="15"/>
      <c r="J24" s="15"/>
      <c r="K24" s="15"/>
      <c r="L24" s="15"/>
      <c r="M24" s="15"/>
      <c r="N24" s="15"/>
      <c r="O24" s="15"/>
      <c r="P24" s="15"/>
      <c r="Q24" s="15"/>
      <c r="R24" s="15"/>
      <c r="S24" s="15"/>
      <c r="T24" s="15"/>
    </row>
    <row r="25" spans="1:20" ht="12.75">
      <c r="A25" s="15"/>
      <c r="B25" s="375">
        <f>'bg'!D7</f>
        <v>0</v>
      </c>
      <c r="C25" s="373"/>
      <c r="D25" s="373"/>
      <c r="E25" s="15"/>
      <c r="F25" s="15"/>
      <c r="G25" s="15"/>
      <c r="H25" s="15"/>
      <c r="I25" s="15"/>
      <c r="J25" s="15"/>
      <c r="K25" s="15"/>
      <c r="L25" s="15"/>
      <c r="M25" s="15"/>
      <c r="N25" s="15"/>
      <c r="O25" s="373" t="s">
        <v>130</v>
      </c>
      <c r="P25" s="373"/>
      <c r="Q25" s="373"/>
      <c r="R25" s="373"/>
      <c r="S25" s="373"/>
      <c r="T25" s="15"/>
    </row>
    <row r="26" spans="1:20" ht="12.75">
      <c r="A26" s="15"/>
      <c r="B26" s="373" t="str">
        <f>'bg'!D10</f>
        <v>Ebubekir SABUNCU</v>
      </c>
      <c r="C26" s="373"/>
      <c r="D26" s="373"/>
      <c r="E26" s="15"/>
      <c r="F26" s="15"/>
      <c r="G26" s="15"/>
      <c r="H26" s="15"/>
      <c r="I26" s="15"/>
      <c r="J26" s="15"/>
      <c r="K26" s="15"/>
      <c r="L26" s="15"/>
      <c r="M26" s="15"/>
      <c r="N26" s="15"/>
      <c r="O26" s="492" t="s">
        <v>6</v>
      </c>
      <c r="P26" s="492"/>
      <c r="Q26" s="492"/>
      <c r="R26" s="492"/>
      <c r="S26" s="492"/>
      <c r="T26" s="15"/>
    </row>
    <row r="27" spans="1:20" ht="12.75">
      <c r="A27" s="15"/>
      <c r="B27" s="373" t="s">
        <v>164</v>
      </c>
      <c r="C27" s="373"/>
      <c r="D27" s="373"/>
      <c r="E27" s="15"/>
      <c r="F27" s="15"/>
      <c r="G27" s="15"/>
      <c r="H27" s="15"/>
      <c r="I27" s="15"/>
      <c r="J27" s="15"/>
      <c r="K27" s="15"/>
      <c r="L27" s="15"/>
      <c r="M27" s="15"/>
      <c r="N27" s="15"/>
      <c r="O27" s="375" t="str">
        <f>'bg'!D9</f>
        <v>Hasan TURGUT</v>
      </c>
      <c r="P27" s="373"/>
      <c r="Q27" s="373"/>
      <c r="R27" s="373"/>
      <c r="S27" s="373"/>
      <c r="T27" s="15"/>
    </row>
    <row r="28" spans="1:20" ht="12.75">
      <c r="A28" s="15"/>
      <c r="B28" s="15"/>
      <c r="C28" s="15"/>
      <c r="D28" s="15"/>
      <c r="E28" s="15"/>
      <c r="F28" s="15"/>
      <c r="G28" s="15"/>
      <c r="H28" s="15"/>
      <c r="I28" s="15"/>
      <c r="J28" s="15"/>
      <c r="K28" s="15"/>
      <c r="L28" s="15"/>
      <c r="M28" s="15"/>
      <c r="N28" s="15"/>
      <c r="O28" s="373" t="s">
        <v>7</v>
      </c>
      <c r="P28" s="373"/>
      <c r="Q28" s="373"/>
      <c r="R28" s="373"/>
      <c r="S28" s="373"/>
      <c r="T28" s="15"/>
    </row>
    <row r="29" spans="1:20" ht="12.75">
      <c r="A29" s="15"/>
      <c r="B29" s="15"/>
      <c r="C29" s="15"/>
      <c r="D29" s="15"/>
      <c r="E29" s="15"/>
      <c r="F29" s="15"/>
      <c r="G29" s="15"/>
      <c r="H29" s="15"/>
      <c r="I29" s="15"/>
      <c r="J29" s="15"/>
      <c r="K29" s="15"/>
      <c r="L29" s="15"/>
      <c r="M29" s="15"/>
      <c r="N29" s="15"/>
      <c r="O29" s="15"/>
      <c r="P29" s="15"/>
      <c r="Q29" s="15"/>
      <c r="R29" s="15"/>
      <c r="S29" s="15"/>
      <c r="T29" s="15"/>
    </row>
    <row r="30" spans="1:20" ht="12.75">
      <c r="A30" s="15"/>
      <c r="B30" s="15"/>
      <c r="C30" s="15"/>
      <c r="D30" s="15"/>
      <c r="E30" s="15"/>
      <c r="F30" s="15"/>
      <c r="G30" s="15"/>
      <c r="H30" s="15"/>
      <c r="I30" s="15"/>
      <c r="J30" s="15"/>
      <c r="K30" s="15"/>
      <c r="L30" s="15"/>
      <c r="M30" s="15"/>
      <c r="N30" s="15"/>
      <c r="O30" s="15"/>
      <c r="P30" s="15"/>
      <c r="Q30" s="15"/>
      <c r="R30" s="15"/>
      <c r="S30" s="15"/>
      <c r="T30" s="15"/>
    </row>
    <row r="31" spans="1:20" ht="12.75">
      <c r="A31" s="15"/>
      <c r="B31" s="15"/>
      <c r="C31" s="15"/>
      <c r="D31" s="15"/>
      <c r="E31" s="15"/>
      <c r="F31" s="15"/>
      <c r="G31" s="15"/>
      <c r="H31" s="15"/>
      <c r="I31" s="15"/>
      <c r="J31" s="15"/>
      <c r="K31" s="15"/>
      <c r="L31" s="15"/>
      <c r="M31" s="15"/>
      <c r="N31" s="15"/>
      <c r="O31" s="15"/>
      <c r="P31" s="15"/>
      <c r="Q31" s="15"/>
      <c r="R31" s="15"/>
      <c r="S31" s="15"/>
      <c r="T31" s="15"/>
    </row>
    <row r="32" spans="1:20" ht="12.75">
      <c r="A32" s="15"/>
      <c r="B32" s="15"/>
      <c r="C32" s="15"/>
      <c r="D32" s="15"/>
      <c r="E32" s="15"/>
      <c r="F32" s="15"/>
      <c r="G32" s="15"/>
      <c r="H32" s="15"/>
      <c r="I32" s="15"/>
      <c r="J32" s="15"/>
      <c r="K32" s="15"/>
      <c r="L32" s="15"/>
      <c r="M32" s="15"/>
      <c r="N32" s="15"/>
      <c r="O32" s="15"/>
      <c r="P32" s="15"/>
      <c r="Q32" s="15"/>
      <c r="R32" s="15"/>
      <c r="S32" s="15"/>
      <c r="T32" s="15"/>
    </row>
    <row r="33" spans="1:20" ht="12.75">
      <c r="A33" s="15"/>
      <c r="B33" s="15"/>
      <c r="C33" s="15"/>
      <c r="D33" s="15"/>
      <c r="E33" s="15"/>
      <c r="F33" s="15"/>
      <c r="G33" s="15"/>
      <c r="H33" s="15"/>
      <c r="I33" s="15"/>
      <c r="J33" s="15"/>
      <c r="K33" s="15"/>
      <c r="L33" s="15"/>
      <c r="M33" s="15"/>
      <c r="N33" s="15"/>
      <c r="O33" s="15"/>
      <c r="P33" s="15"/>
      <c r="Q33" s="15"/>
      <c r="R33" s="15"/>
      <c r="S33" s="15"/>
      <c r="T33" s="15"/>
    </row>
    <row r="34" spans="1:20" ht="12.75">
      <c r="A34" s="15"/>
      <c r="B34" s="15"/>
      <c r="C34" s="15"/>
      <c r="D34" s="15"/>
      <c r="E34" s="15"/>
      <c r="F34" s="15"/>
      <c r="G34" s="15"/>
      <c r="H34" s="15"/>
      <c r="I34" s="15"/>
      <c r="J34" s="15"/>
      <c r="K34" s="15"/>
      <c r="L34" s="15"/>
      <c r="M34" s="15"/>
      <c r="N34" s="15"/>
      <c r="O34" s="15"/>
      <c r="P34" s="15"/>
      <c r="Q34" s="15"/>
      <c r="R34" s="15"/>
      <c r="S34" s="15"/>
      <c r="T34" s="15"/>
    </row>
    <row r="35" spans="1:20" ht="12.75">
      <c r="A35" s="15"/>
      <c r="B35" s="15"/>
      <c r="C35" s="15"/>
      <c r="D35" s="15"/>
      <c r="E35" s="15"/>
      <c r="F35" s="15"/>
      <c r="G35" s="15"/>
      <c r="H35" s="15"/>
      <c r="I35" s="15"/>
      <c r="J35" s="15"/>
      <c r="K35" s="15"/>
      <c r="L35" s="15"/>
      <c r="M35" s="15"/>
      <c r="N35" s="15"/>
      <c r="O35" s="15"/>
      <c r="P35" s="15"/>
      <c r="Q35" s="15"/>
      <c r="R35" s="15"/>
      <c r="S35" s="15"/>
      <c r="T35" s="15"/>
    </row>
    <row r="36" spans="1:20" ht="12.75">
      <c r="A36" s="15"/>
      <c r="B36" s="15"/>
      <c r="C36" s="15"/>
      <c r="D36" s="15"/>
      <c r="E36" s="15"/>
      <c r="F36" s="15"/>
      <c r="G36" s="15"/>
      <c r="H36" s="15"/>
      <c r="I36" s="15"/>
      <c r="J36" s="15"/>
      <c r="K36" s="15"/>
      <c r="L36" s="15"/>
      <c r="M36" s="15"/>
      <c r="N36" s="15"/>
      <c r="O36" s="15"/>
      <c r="P36" s="15"/>
      <c r="Q36" s="15"/>
      <c r="R36" s="15"/>
      <c r="S36" s="15"/>
      <c r="T36" s="15"/>
    </row>
    <row r="37" spans="1:20" ht="12.75">
      <c r="A37" s="15"/>
      <c r="B37" s="15"/>
      <c r="C37" s="15"/>
      <c r="D37" s="15"/>
      <c r="E37" s="15"/>
      <c r="F37" s="15"/>
      <c r="G37" s="15"/>
      <c r="H37" s="15"/>
      <c r="I37" s="15"/>
      <c r="J37" s="15"/>
      <c r="K37" s="15"/>
      <c r="L37" s="15"/>
      <c r="M37" s="15"/>
      <c r="N37" s="15"/>
      <c r="O37" s="15"/>
      <c r="P37" s="15"/>
      <c r="Q37" s="15"/>
      <c r="R37" s="15"/>
      <c r="S37" s="15"/>
      <c r="T37" s="15"/>
    </row>
    <row r="38" spans="1:20" ht="12.75">
      <c r="A38" s="15"/>
      <c r="B38" s="15"/>
      <c r="C38" s="15"/>
      <c r="D38" s="15"/>
      <c r="E38" s="15"/>
      <c r="F38" s="15"/>
      <c r="G38" s="15"/>
      <c r="H38" s="15"/>
      <c r="I38" s="15"/>
      <c r="J38" s="15"/>
      <c r="K38" s="15"/>
      <c r="L38" s="15"/>
      <c r="M38" s="15"/>
      <c r="N38" s="15"/>
      <c r="O38" s="15"/>
      <c r="P38" s="15"/>
      <c r="Q38" s="15"/>
      <c r="R38" s="15"/>
      <c r="S38" s="15"/>
      <c r="T38" s="15"/>
    </row>
    <row r="39" spans="1:20" ht="12.75">
      <c r="A39" s="15"/>
      <c r="B39" s="15"/>
      <c r="C39" s="15"/>
      <c r="D39" s="15"/>
      <c r="E39" s="15"/>
      <c r="F39" s="15"/>
      <c r="G39" s="15"/>
      <c r="H39" s="15"/>
      <c r="I39" s="15"/>
      <c r="J39" s="15"/>
      <c r="K39" s="15"/>
      <c r="L39" s="15"/>
      <c r="M39" s="15"/>
      <c r="N39" s="15"/>
      <c r="O39" s="15"/>
      <c r="P39" s="15"/>
      <c r="Q39" s="15"/>
      <c r="R39" s="15"/>
      <c r="S39" s="15"/>
      <c r="T39" s="15"/>
    </row>
    <row r="40" spans="1:20" ht="12.75">
      <c r="A40" s="15"/>
      <c r="B40" s="15"/>
      <c r="C40" s="15"/>
      <c r="D40" s="15"/>
      <c r="E40" s="15"/>
      <c r="F40" s="15"/>
      <c r="G40" s="15"/>
      <c r="H40" s="15"/>
      <c r="I40" s="15"/>
      <c r="J40" s="15"/>
      <c r="K40" s="15"/>
      <c r="L40" s="15"/>
      <c r="M40" s="15"/>
      <c r="N40" s="15"/>
      <c r="O40" s="15"/>
      <c r="P40" s="15"/>
      <c r="Q40" s="15"/>
      <c r="R40" s="15"/>
      <c r="S40" s="15"/>
      <c r="T40" s="15"/>
    </row>
    <row r="41" spans="1:20" ht="12.75">
      <c r="A41" s="15"/>
      <c r="B41" s="15"/>
      <c r="C41" s="15"/>
      <c r="D41" s="15"/>
      <c r="E41" s="15"/>
      <c r="F41" s="15"/>
      <c r="G41" s="15"/>
      <c r="H41" s="15"/>
      <c r="I41" s="15"/>
      <c r="J41" s="15"/>
      <c r="K41" s="15"/>
      <c r="L41" s="15"/>
      <c r="M41" s="15"/>
      <c r="N41" s="15"/>
      <c r="O41" s="15"/>
      <c r="P41" s="15"/>
      <c r="Q41" s="15"/>
      <c r="R41" s="15"/>
      <c r="S41" s="15"/>
      <c r="T41" s="15"/>
    </row>
    <row r="42" spans="1:20" ht="29.25" customHeight="1" thickBot="1">
      <c r="A42" s="15"/>
      <c r="B42" s="15"/>
      <c r="C42" s="15"/>
      <c r="D42" s="15"/>
      <c r="E42" s="15"/>
      <c r="F42" s="15"/>
      <c r="G42" s="15"/>
      <c r="H42" s="15"/>
      <c r="I42" s="15"/>
      <c r="J42" s="15"/>
      <c r="K42" s="15"/>
      <c r="L42" s="15"/>
      <c r="M42" s="15"/>
      <c r="N42" s="15"/>
      <c r="O42" s="15"/>
      <c r="P42" s="15"/>
      <c r="Q42" s="15"/>
      <c r="R42" s="15"/>
      <c r="S42" s="15"/>
      <c r="T42" s="15"/>
    </row>
    <row r="43" spans="1:20" ht="12.75">
      <c r="A43" s="61" t="s">
        <v>131</v>
      </c>
      <c r="B43" s="61"/>
      <c r="C43" s="61"/>
      <c r="D43" s="61"/>
      <c r="E43" s="61"/>
      <c r="F43" s="61"/>
      <c r="G43" s="61"/>
      <c r="H43" s="61"/>
      <c r="I43" s="61"/>
      <c r="J43" s="61"/>
      <c r="K43" s="61"/>
      <c r="L43" s="61"/>
      <c r="M43" s="61"/>
      <c r="N43" s="61"/>
      <c r="O43" s="61"/>
      <c r="P43" s="61"/>
      <c r="Q43" s="61"/>
      <c r="R43" s="61"/>
      <c r="S43" s="61"/>
      <c r="T43" s="61"/>
    </row>
    <row r="44" spans="1:20" ht="12.75">
      <c r="A44" s="15"/>
      <c r="B44" s="15"/>
      <c r="C44" s="15"/>
      <c r="D44" s="15"/>
      <c r="E44" s="15"/>
      <c r="F44" s="15"/>
      <c r="G44" s="15"/>
      <c r="H44" s="15"/>
      <c r="I44" s="15"/>
      <c r="J44" s="15"/>
      <c r="K44" s="15"/>
      <c r="L44" s="15"/>
      <c r="M44" s="15"/>
      <c r="N44" s="15"/>
      <c r="O44" s="15"/>
      <c r="P44" s="15"/>
      <c r="Q44" s="15"/>
      <c r="R44" s="15"/>
      <c r="S44" s="15"/>
      <c r="T44" s="15"/>
    </row>
    <row r="45" spans="1:20" ht="12.75">
      <c r="A45" s="15"/>
      <c r="B45" s="15"/>
      <c r="C45" s="15"/>
      <c r="D45" s="15"/>
      <c r="E45" s="15"/>
      <c r="F45" s="15"/>
      <c r="G45" s="15"/>
      <c r="H45" s="15"/>
      <c r="I45" s="15"/>
      <c r="J45" s="15"/>
      <c r="K45" s="15"/>
      <c r="L45" s="15"/>
      <c r="M45" s="15"/>
      <c r="N45" s="15"/>
      <c r="O45" s="15"/>
      <c r="P45" s="15"/>
      <c r="Q45" s="15"/>
      <c r="R45" s="15"/>
      <c r="S45" s="15"/>
      <c r="T45" s="15"/>
    </row>
    <row r="46" spans="1:20" ht="12.75">
      <c r="A46" s="15"/>
      <c r="B46" s="15"/>
      <c r="C46" s="15"/>
      <c r="D46" s="15"/>
      <c r="E46" s="15"/>
      <c r="F46" s="15"/>
      <c r="G46" s="15"/>
      <c r="H46" s="15"/>
      <c r="I46" s="15"/>
      <c r="J46" s="15"/>
      <c r="K46" s="15"/>
      <c r="L46" s="15"/>
      <c r="M46" s="15"/>
      <c r="N46" s="15"/>
      <c r="O46" s="15"/>
      <c r="P46" s="15"/>
      <c r="Q46" s="15"/>
      <c r="R46" s="15"/>
      <c r="S46" s="15"/>
      <c r="T46" s="15"/>
    </row>
    <row r="47" spans="1:20" ht="12.75">
      <c r="A47" s="15"/>
      <c r="B47" s="15"/>
      <c r="C47" s="15"/>
      <c r="D47" s="15"/>
      <c r="E47" s="15"/>
      <c r="F47" s="15"/>
      <c r="G47" s="15"/>
      <c r="H47" s="15"/>
      <c r="I47" s="15"/>
      <c r="J47" s="15"/>
      <c r="K47" s="15"/>
      <c r="L47" s="15"/>
      <c r="M47" s="15"/>
      <c r="N47" s="15"/>
      <c r="O47" s="15"/>
      <c r="P47" s="15"/>
      <c r="Q47" s="15"/>
      <c r="R47" s="15"/>
      <c r="S47" s="15"/>
      <c r="T47" s="15"/>
    </row>
    <row r="48" spans="1:20" ht="12.75">
      <c r="A48" s="15"/>
      <c r="B48" s="15"/>
      <c r="C48" s="15"/>
      <c r="D48" s="15"/>
      <c r="E48" s="15"/>
      <c r="F48" s="15"/>
      <c r="G48" s="15"/>
      <c r="H48" s="15"/>
      <c r="I48" s="15"/>
      <c r="J48" s="15"/>
      <c r="K48" s="15"/>
      <c r="L48" s="15"/>
      <c r="M48" s="15"/>
      <c r="N48" s="15"/>
      <c r="O48" s="15"/>
      <c r="P48" s="15"/>
      <c r="Q48" s="15"/>
      <c r="R48" s="15"/>
      <c r="S48" s="15"/>
      <c r="T48" s="15"/>
    </row>
    <row r="49" spans="1:20" ht="12.75">
      <c r="A49" s="15"/>
      <c r="B49" s="15"/>
      <c r="C49" s="15"/>
      <c r="D49" s="15"/>
      <c r="E49" s="15"/>
      <c r="F49" s="15"/>
      <c r="G49" s="15"/>
      <c r="H49" s="15"/>
      <c r="I49" s="15"/>
      <c r="J49" s="15"/>
      <c r="K49" s="15"/>
      <c r="L49" s="15"/>
      <c r="M49" s="15"/>
      <c r="N49" s="15"/>
      <c r="O49" s="15"/>
      <c r="P49" s="15"/>
      <c r="Q49" s="15"/>
      <c r="R49" s="15"/>
      <c r="S49" s="15"/>
      <c r="T49" s="15"/>
    </row>
    <row r="50" spans="1:20" ht="12.75">
      <c r="A50" s="15"/>
      <c r="B50" s="15"/>
      <c r="C50" s="15"/>
      <c r="D50" s="15"/>
      <c r="E50" s="15"/>
      <c r="F50" s="15"/>
      <c r="G50" s="15"/>
      <c r="H50" s="15"/>
      <c r="I50" s="15"/>
      <c r="J50" s="15"/>
      <c r="K50" s="15"/>
      <c r="L50" s="15"/>
      <c r="M50" s="15"/>
      <c r="N50" s="15"/>
      <c r="O50" s="15"/>
      <c r="P50" s="15"/>
      <c r="Q50" s="15"/>
      <c r="R50" s="15"/>
      <c r="S50" s="15"/>
      <c r="T50" s="15"/>
    </row>
    <row r="51" spans="1:20" ht="12.75">
      <c r="A51" s="15"/>
      <c r="B51" s="15"/>
      <c r="C51" s="15"/>
      <c r="D51" s="15"/>
      <c r="E51" s="15"/>
      <c r="F51" s="15"/>
      <c r="G51" s="15"/>
      <c r="H51" s="15"/>
      <c r="I51" s="15"/>
      <c r="J51" s="15"/>
      <c r="K51" s="15"/>
      <c r="L51" s="15"/>
      <c r="M51" s="15"/>
      <c r="N51" s="15"/>
      <c r="O51" s="15"/>
      <c r="P51" s="15"/>
      <c r="Q51" s="15"/>
      <c r="R51" s="15"/>
      <c r="S51" s="15"/>
      <c r="T51" s="15"/>
    </row>
  </sheetData>
  <sheetProtection/>
  <mergeCells count="87">
    <mergeCell ref="E15:H15"/>
    <mergeCell ref="E19:H19"/>
    <mergeCell ref="I14:L14"/>
    <mergeCell ref="N15:P15"/>
    <mergeCell ref="I16:L16"/>
    <mergeCell ref="E16:H16"/>
    <mergeCell ref="N19:P19"/>
    <mergeCell ref="I18:L18"/>
    <mergeCell ref="N18:P18"/>
    <mergeCell ref="Q15:T15"/>
    <mergeCell ref="Q16:T16"/>
    <mergeCell ref="Q21:T21"/>
    <mergeCell ref="I15:L15"/>
    <mergeCell ref="Q14:T14"/>
    <mergeCell ref="N14:P14"/>
    <mergeCell ref="N16:P16"/>
    <mergeCell ref="Q19:T19"/>
    <mergeCell ref="Q17:T17"/>
    <mergeCell ref="I19:L19"/>
    <mergeCell ref="Q18:T18"/>
    <mergeCell ref="Q20:T20"/>
    <mergeCell ref="A1:T1"/>
    <mergeCell ref="A3:T3"/>
    <mergeCell ref="E17:H17"/>
    <mergeCell ref="I17:L17"/>
    <mergeCell ref="N17:P17"/>
    <mergeCell ref="Q12:T12"/>
    <mergeCell ref="I12:L12"/>
    <mergeCell ref="Q13:T13"/>
    <mergeCell ref="B14:D14"/>
    <mergeCell ref="B15:D15"/>
    <mergeCell ref="E14:H14"/>
    <mergeCell ref="B20:D20"/>
    <mergeCell ref="B21:D21"/>
    <mergeCell ref="B16:D16"/>
    <mergeCell ref="B17:D17"/>
    <mergeCell ref="B18:D18"/>
    <mergeCell ref="E18:H18"/>
    <mergeCell ref="B19:D19"/>
    <mergeCell ref="N21:P21"/>
    <mergeCell ref="I20:L20"/>
    <mergeCell ref="N20:P20"/>
    <mergeCell ref="E21:H21"/>
    <mergeCell ref="I21:L21"/>
    <mergeCell ref="E20:H20"/>
    <mergeCell ref="N11:P11"/>
    <mergeCell ref="B13:D13"/>
    <mergeCell ref="N12:P12"/>
    <mergeCell ref="B12:D12"/>
    <mergeCell ref="E12:H12"/>
    <mergeCell ref="B11:D11"/>
    <mergeCell ref="I13:L13"/>
    <mergeCell ref="E11:H11"/>
    <mergeCell ref="I11:L11"/>
    <mergeCell ref="K6:T6"/>
    <mergeCell ref="K7:T7"/>
    <mergeCell ref="Q9:T10"/>
    <mergeCell ref="I9:L9"/>
    <mergeCell ref="B9:D10"/>
    <mergeCell ref="E9:H10"/>
    <mergeCell ref="Q11:T11"/>
    <mergeCell ref="O28:S28"/>
    <mergeCell ref="B27:D27"/>
    <mergeCell ref="B26:D26"/>
    <mergeCell ref="O25:S25"/>
    <mergeCell ref="O26:S26"/>
    <mergeCell ref="B25:D25"/>
    <mergeCell ref="O27:S27"/>
    <mergeCell ref="N13:P13"/>
    <mergeCell ref="E13:H13"/>
    <mergeCell ref="A5:B5"/>
    <mergeCell ref="C6:H6"/>
    <mergeCell ref="N9:P10"/>
    <mergeCell ref="I6:J6"/>
    <mergeCell ref="C7:H7"/>
    <mergeCell ref="A6:B6"/>
    <mergeCell ref="I7:J7"/>
    <mergeCell ref="I10:L10"/>
    <mergeCell ref="A7:B7"/>
    <mergeCell ref="A9:A10"/>
    <mergeCell ref="X2:Y3"/>
    <mergeCell ref="Z2:AA3"/>
    <mergeCell ref="V4:W4"/>
    <mergeCell ref="I5:J5"/>
    <mergeCell ref="K5:S5"/>
    <mergeCell ref="C5:H5"/>
    <mergeCell ref="V2:W3"/>
  </mergeCells>
  <printOptions/>
  <pageMargins left="0.31" right="0.09" top="0.86" bottom="1" header="0.5" footer="0.5"/>
  <pageSetup horizontalDpi="200" verticalDpi="2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ayfa13">
    <tabColor theme="4" tint="-0.24997000396251678"/>
  </sheetPr>
  <dimension ref="A1:X63"/>
  <sheetViews>
    <sheetView showGridLines="0" zoomScalePageLayoutView="0" workbookViewId="0" topLeftCell="A1">
      <selection activeCell="I16" sqref="I16:J16"/>
    </sheetView>
  </sheetViews>
  <sheetFormatPr defaultColWidth="9.140625" defaultRowHeight="12.75"/>
  <cols>
    <col min="1" max="2" width="9.140625" style="10" customWidth="1"/>
    <col min="3" max="8" width="3.57421875" style="10" customWidth="1"/>
    <col min="9" max="9" width="12.57421875" style="10" customWidth="1"/>
    <col min="10" max="11" width="3.57421875" style="10" customWidth="1"/>
    <col min="12" max="12" width="11.7109375" style="10" customWidth="1"/>
    <col min="13" max="13" width="3.140625" style="10" customWidth="1"/>
    <col min="14" max="14" width="3.57421875" style="10" customWidth="1"/>
    <col min="15" max="15" width="1.8515625" style="10" customWidth="1"/>
    <col min="16" max="16" width="10.8515625" style="10" customWidth="1"/>
    <col min="17" max="16384" width="9.140625" style="10" customWidth="1"/>
  </cols>
  <sheetData>
    <row r="1" spans="1:16" ht="26.25">
      <c r="A1" s="504" t="str">
        <f>'bg'!A16</f>
        <v>CİZRE MESLEKİ VE TEKNİK ANADOLU LİSESİ</v>
      </c>
      <c r="B1" s="504"/>
      <c r="C1" s="504"/>
      <c r="D1" s="504"/>
      <c r="E1" s="504"/>
      <c r="F1" s="504"/>
      <c r="G1" s="504"/>
      <c r="H1" s="504"/>
      <c r="I1" s="504"/>
      <c r="J1" s="504"/>
      <c r="K1" s="504"/>
      <c r="L1" s="504"/>
      <c r="M1" s="504"/>
      <c r="N1" s="504"/>
      <c r="O1" s="504"/>
      <c r="P1" s="504"/>
    </row>
    <row r="2" spans="1:24" ht="19.5" thickBot="1">
      <c r="A2" s="103"/>
      <c r="B2" s="103"/>
      <c r="C2" s="103"/>
      <c r="D2" s="103"/>
      <c r="E2" s="103"/>
      <c r="F2" s="103"/>
      <c r="G2" s="103"/>
      <c r="H2" s="103"/>
      <c r="I2" s="103"/>
      <c r="J2" s="63"/>
      <c r="K2" s="63"/>
      <c r="L2" s="63"/>
      <c r="M2" s="63"/>
      <c r="N2" s="63"/>
      <c r="O2" s="63"/>
      <c r="P2" s="63"/>
      <c r="R2" s="213"/>
      <c r="S2" s="213"/>
      <c r="T2" s="213"/>
      <c r="U2" s="213"/>
      <c r="V2" s="213"/>
      <c r="W2" s="213"/>
      <c r="X2"/>
    </row>
    <row r="3" spans="1:23" ht="19.5" thickBot="1">
      <c r="A3" s="505" t="s">
        <v>101</v>
      </c>
      <c r="B3" s="506"/>
      <c r="C3" s="506"/>
      <c r="D3" s="506"/>
      <c r="E3" s="506"/>
      <c r="F3" s="506"/>
      <c r="G3" s="506"/>
      <c r="H3" s="506"/>
      <c r="I3" s="506"/>
      <c r="J3" s="506"/>
      <c r="K3" s="506"/>
      <c r="L3" s="506"/>
      <c r="M3" s="506"/>
      <c r="N3" s="506"/>
      <c r="O3" s="506"/>
      <c r="P3" s="507"/>
      <c r="R3" s="213"/>
      <c r="S3" s="213"/>
      <c r="T3" s="213"/>
      <c r="U3" s="213"/>
      <c r="V3" s="213"/>
      <c r="W3" s="213"/>
    </row>
    <row r="4" spans="1:23" ht="19.5" thickBot="1">
      <c r="A4" s="537"/>
      <c r="B4" s="537"/>
      <c r="C4" s="537"/>
      <c r="D4" s="537"/>
      <c r="E4" s="537"/>
      <c r="F4" s="537"/>
      <c r="G4" s="537"/>
      <c r="H4" s="537"/>
      <c r="I4" s="537"/>
      <c r="J4" s="251"/>
      <c r="K4" s="251"/>
      <c r="L4" s="251"/>
      <c r="M4" s="251"/>
      <c r="N4" s="251"/>
      <c r="O4" s="251"/>
      <c r="P4" s="251"/>
      <c r="R4" s="249"/>
      <c r="S4" s="249"/>
      <c r="T4" s="1"/>
      <c r="U4" s="1"/>
      <c r="V4" s="1"/>
      <c r="W4" s="1"/>
    </row>
    <row r="5" spans="1:17" ht="12.75">
      <c r="A5" s="457" t="s">
        <v>14</v>
      </c>
      <c r="B5" s="458"/>
      <c r="C5" s="459" t="str">
        <f>'bg'!D3</f>
        <v>SORUMLULUK</v>
      </c>
      <c r="D5" s="459"/>
      <c r="E5" s="459"/>
      <c r="F5" s="459"/>
      <c r="G5" s="459"/>
      <c r="H5" s="459"/>
      <c r="I5" s="460"/>
      <c r="J5" s="463" t="s">
        <v>16</v>
      </c>
      <c r="K5" s="464"/>
      <c r="L5" s="459"/>
      <c r="M5" s="459"/>
      <c r="N5" s="459"/>
      <c r="O5" s="459"/>
      <c r="P5" s="460"/>
      <c r="Q5" s="67"/>
    </row>
    <row r="6" spans="1:17" ht="12.75">
      <c r="A6" s="441" t="s">
        <v>15</v>
      </c>
      <c r="B6" s="372"/>
      <c r="C6" s="395"/>
      <c r="D6" s="395"/>
      <c r="E6" s="395"/>
      <c r="F6" s="395"/>
      <c r="G6" s="395"/>
      <c r="H6" s="395"/>
      <c r="I6" s="430"/>
      <c r="J6" s="476" t="s">
        <v>17</v>
      </c>
      <c r="K6" s="404"/>
      <c r="L6" s="395">
        <f>'bg'!D6</f>
        <v>0</v>
      </c>
      <c r="M6" s="395"/>
      <c r="N6" s="395"/>
      <c r="O6" s="395"/>
      <c r="P6" s="430"/>
      <c r="Q6" s="32"/>
    </row>
    <row r="7" spans="1:17" ht="13.5" thickBot="1">
      <c r="A7" s="454" t="s">
        <v>18</v>
      </c>
      <c r="B7" s="455"/>
      <c r="C7" s="442">
        <f>'bg'!D7</f>
        <v>0</v>
      </c>
      <c r="D7" s="485"/>
      <c r="E7" s="485"/>
      <c r="F7" s="485"/>
      <c r="G7" s="485"/>
      <c r="H7" s="485"/>
      <c r="I7" s="486"/>
      <c r="J7" s="472" t="s">
        <v>19</v>
      </c>
      <c r="K7" s="473"/>
      <c r="L7" s="474">
        <f>'bg'!D8</f>
        <v>0</v>
      </c>
      <c r="M7" s="474"/>
      <c r="N7" s="474"/>
      <c r="O7" s="474"/>
      <c r="P7" s="475"/>
      <c r="Q7" s="32"/>
    </row>
    <row r="8" spans="1:16" ht="13.5" thickBot="1">
      <c r="A8" s="59"/>
      <c r="B8" s="59"/>
      <c r="C8" s="15"/>
      <c r="D8" s="15"/>
      <c r="E8" s="15"/>
      <c r="F8" s="15"/>
      <c r="G8" s="15"/>
      <c r="H8" s="15"/>
      <c r="I8" s="15"/>
      <c r="J8" s="15"/>
      <c r="K8" s="15"/>
      <c r="L8" s="15"/>
      <c r="M8" s="15"/>
      <c r="N8" s="15"/>
      <c r="O8" s="15"/>
      <c r="P8" s="15"/>
    </row>
    <row r="9" spans="1:16" ht="13.5" thickBot="1">
      <c r="A9" s="59"/>
      <c r="B9" s="59"/>
      <c r="C9" s="34"/>
      <c r="D9" s="34"/>
      <c r="E9" s="34"/>
      <c r="F9" s="534" t="s">
        <v>36</v>
      </c>
      <c r="G9" s="535"/>
      <c r="H9" s="535"/>
      <c r="I9" s="535"/>
      <c r="J9" s="535"/>
      <c r="K9" s="535"/>
      <c r="L9" s="536"/>
      <c r="M9" s="34"/>
      <c r="N9" s="34"/>
      <c r="O9" s="34"/>
      <c r="P9" s="34"/>
    </row>
    <row r="10" spans="1:16" ht="13.5" thickBot="1">
      <c r="A10" s="59"/>
      <c r="B10" s="59"/>
      <c r="C10" s="34"/>
      <c r="D10" s="34"/>
      <c r="E10" s="34"/>
      <c r="F10" s="68"/>
      <c r="G10" s="68"/>
      <c r="H10" s="68"/>
      <c r="I10" s="68"/>
      <c r="J10" s="68"/>
      <c r="K10" s="68"/>
      <c r="L10" s="68"/>
      <c r="M10" s="34"/>
      <c r="N10" s="34"/>
      <c r="O10" s="34"/>
      <c r="P10" s="34"/>
    </row>
    <row r="11" spans="1:16" ht="12.75">
      <c r="A11" s="529" t="s">
        <v>28</v>
      </c>
      <c r="B11" s="531" t="s">
        <v>34</v>
      </c>
      <c r="C11" s="531" t="s">
        <v>29</v>
      </c>
      <c r="D11" s="531"/>
      <c r="E11" s="531"/>
      <c r="F11" s="531"/>
      <c r="G11" s="531"/>
      <c r="H11" s="531"/>
      <c r="I11" s="533" t="s">
        <v>121</v>
      </c>
      <c r="J11" s="533"/>
      <c r="K11" s="533"/>
      <c r="L11" s="533"/>
      <c r="M11" s="533"/>
      <c r="N11" s="522" t="s">
        <v>31</v>
      </c>
      <c r="O11" s="523"/>
      <c r="P11" s="524"/>
    </row>
    <row r="12" spans="1:16" ht="12.75">
      <c r="A12" s="530"/>
      <c r="B12" s="532"/>
      <c r="C12" s="532"/>
      <c r="D12" s="532"/>
      <c r="E12" s="532"/>
      <c r="F12" s="532"/>
      <c r="G12" s="532"/>
      <c r="H12" s="532"/>
      <c r="I12" s="528" t="s">
        <v>24</v>
      </c>
      <c r="J12" s="528"/>
      <c r="K12" s="528" t="s">
        <v>25</v>
      </c>
      <c r="L12" s="528"/>
      <c r="M12" s="528"/>
      <c r="N12" s="525"/>
      <c r="O12" s="526"/>
      <c r="P12" s="527"/>
    </row>
    <row r="13" spans="1:16" ht="18" customHeight="1">
      <c r="A13" s="69">
        <v>1</v>
      </c>
      <c r="B13" s="54"/>
      <c r="C13" s="509"/>
      <c r="D13" s="509"/>
      <c r="E13" s="509"/>
      <c r="F13" s="509"/>
      <c r="G13" s="509"/>
      <c r="H13" s="509"/>
      <c r="I13" s="510"/>
      <c r="J13" s="510"/>
      <c r="K13" s="510"/>
      <c r="L13" s="510"/>
      <c r="M13" s="510"/>
      <c r="N13" s="519"/>
      <c r="O13" s="520"/>
      <c r="P13" s="521"/>
    </row>
    <row r="14" spans="1:16" ht="18" customHeight="1">
      <c r="A14" s="69">
        <v>2</v>
      </c>
      <c r="B14" s="54"/>
      <c r="C14" s="509"/>
      <c r="D14" s="509"/>
      <c r="E14" s="509"/>
      <c r="F14" s="509"/>
      <c r="G14" s="509"/>
      <c r="H14" s="509"/>
      <c r="I14" s="510"/>
      <c r="J14" s="510"/>
      <c r="K14" s="510"/>
      <c r="L14" s="510"/>
      <c r="M14" s="510"/>
      <c r="N14" s="519"/>
      <c r="O14" s="520"/>
      <c r="P14" s="521"/>
    </row>
    <row r="15" spans="1:16" ht="18" customHeight="1">
      <c r="A15" s="69">
        <v>3</v>
      </c>
      <c r="B15" s="54"/>
      <c r="C15" s="509"/>
      <c r="D15" s="509"/>
      <c r="E15" s="509"/>
      <c r="F15" s="509"/>
      <c r="G15" s="509"/>
      <c r="H15" s="509"/>
      <c r="I15" s="510"/>
      <c r="J15" s="510"/>
      <c r="K15" s="510"/>
      <c r="L15" s="510"/>
      <c r="M15" s="510"/>
      <c r="N15" s="519"/>
      <c r="O15" s="520"/>
      <c r="P15" s="521"/>
    </row>
    <row r="16" spans="1:16" ht="18" customHeight="1">
      <c r="A16" s="69">
        <v>4</v>
      </c>
      <c r="B16" s="54"/>
      <c r="C16" s="509"/>
      <c r="D16" s="509"/>
      <c r="E16" s="509"/>
      <c r="F16" s="509"/>
      <c r="G16" s="509"/>
      <c r="H16" s="509"/>
      <c r="I16" s="510"/>
      <c r="J16" s="510"/>
      <c r="K16" s="510"/>
      <c r="L16" s="510"/>
      <c r="M16" s="510"/>
      <c r="N16" s="519"/>
      <c r="O16" s="520"/>
      <c r="P16" s="521"/>
    </row>
    <row r="17" spans="1:16" ht="18" customHeight="1">
      <c r="A17" s="69">
        <v>5</v>
      </c>
      <c r="B17" s="54"/>
      <c r="C17" s="509"/>
      <c r="D17" s="509"/>
      <c r="E17" s="509"/>
      <c r="F17" s="509"/>
      <c r="G17" s="509"/>
      <c r="H17" s="509"/>
      <c r="I17" s="510"/>
      <c r="J17" s="510"/>
      <c r="K17" s="510"/>
      <c r="L17" s="510"/>
      <c r="M17" s="510"/>
      <c r="N17" s="519"/>
      <c r="O17" s="520"/>
      <c r="P17" s="521"/>
    </row>
    <row r="18" spans="1:16" ht="18" customHeight="1">
      <c r="A18" s="69">
        <v>6</v>
      </c>
      <c r="B18" s="54"/>
      <c r="C18" s="509"/>
      <c r="D18" s="509"/>
      <c r="E18" s="509"/>
      <c r="F18" s="509"/>
      <c r="G18" s="509"/>
      <c r="H18" s="509"/>
      <c r="I18" s="510"/>
      <c r="J18" s="510"/>
      <c r="K18" s="510"/>
      <c r="L18" s="510"/>
      <c r="M18" s="510"/>
      <c r="N18" s="519"/>
      <c r="O18" s="520"/>
      <c r="P18" s="521"/>
    </row>
    <row r="19" spans="1:16" ht="18" customHeight="1">
      <c r="A19" s="69">
        <v>7</v>
      </c>
      <c r="B19" s="54"/>
      <c r="C19" s="509"/>
      <c r="D19" s="509"/>
      <c r="E19" s="509"/>
      <c r="F19" s="509"/>
      <c r="G19" s="509"/>
      <c r="H19" s="509"/>
      <c r="I19" s="510"/>
      <c r="J19" s="510"/>
      <c r="K19" s="510"/>
      <c r="L19" s="510"/>
      <c r="M19" s="510"/>
      <c r="N19" s="519"/>
      <c r="O19" s="520"/>
      <c r="P19" s="521"/>
    </row>
    <row r="20" spans="1:16" ht="18" customHeight="1">
      <c r="A20" s="69">
        <v>8</v>
      </c>
      <c r="B20" s="54"/>
      <c r="C20" s="509"/>
      <c r="D20" s="509"/>
      <c r="E20" s="509"/>
      <c r="F20" s="509"/>
      <c r="G20" s="509"/>
      <c r="H20" s="509"/>
      <c r="I20" s="510"/>
      <c r="J20" s="510"/>
      <c r="K20" s="510"/>
      <c r="L20" s="510"/>
      <c r="M20" s="510"/>
      <c r="N20" s="519"/>
      <c r="O20" s="520"/>
      <c r="P20" s="521"/>
    </row>
    <row r="21" spans="1:16" ht="18" customHeight="1">
      <c r="A21" s="69">
        <v>9</v>
      </c>
      <c r="B21" s="54"/>
      <c r="C21" s="509"/>
      <c r="D21" s="509"/>
      <c r="E21" s="509"/>
      <c r="F21" s="509"/>
      <c r="G21" s="509"/>
      <c r="H21" s="509"/>
      <c r="I21" s="510"/>
      <c r="J21" s="510"/>
      <c r="K21" s="510"/>
      <c r="L21" s="510"/>
      <c r="M21" s="510"/>
      <c r="N21" s="519"/>
      <c r="O21" s="520"/>
      <c r="P21" s="521"/>
    </row>
    <row r="22" spans="1:16" ht="18" customHeight="1">
      <c r="A22" s="69">
        <v>10</v>
      </c>
      <c r="B22" s="54"/>
      <c r="C22" s="509"/>
      <c r="D22" s="509"/>
      <c r="E22" s="509"/>
      <c r="F22" s="509"/>
      <c r="G22" s="509"/>
      <c r="H22" s="509"/>
      <c r="I22" s="510"/>
      <c r="J22" s="510"/>
      <c r="K22" s="510"/>
      <c r="L22" s="510"/>
      <c r="M22" s="510"/>
      <c r="N22" s="519"/>
      <c r="O22" s="520"/>
      <c r="P22" s="521"/>
    </row>
    <row r="23" spans="1:16" ht="18" customHeight="1">
      <c r="A23" s="69">
        <v>11</v>
      </c>
      <c r="B23" s="54"/>
      <c r="C23" s="509"/>
      <c r="D23" s="509"/>
      <c r="E23" s="509"/>
      <c r="F23" s="509"/>
      <c r="G23" s="509"/>
      <c r="H23" s="509"/>
      <c r="I23" s="510"/>
      <c r="J23" s="510"/>
      <c r="K23" s="510"/>
      <c r="L23" s="510"/>
      <c r="M23" s="510"/>
      <c r="N23" s="519"/>
      <c r="O23" s="520"/>
      <c r="P23" s="521"/>
    </row>
    <row r="24" spans="1:16" ht="18" customHeight="1">
      <c r="A24" s="69">
        <v>12</v>
      </c>
      <c r="B24" s="54"/>
      <c r="C24" s="509"/>
      <c r="D24" s="509"/>
      <c r="E24" s="509"/>
      <c r="F24" s="509"/>
      <c r="G24" s="509"/>
      <c r="H24" s="509"/>
      <c r="I24" s="510"/>
      <c r="J24" s="510"/>
      <c r="K24" s="510"/>
      <c r="L24" s="510"/>
      <c r="M24" s="510"/>
      <c r="N24" s="519"/>
      <c r="O24" s="520"/>
      <c r="P24" s="521"/>
    </row>
    <row r="25" spans="1:16" ht="18" customHeight="1">
      <c r="A25" s="69">
        <v>13</v>
      </c>
      <c r="B25" s="54"/>
      <c r="C25" s="509"/>
      <c r="D25" s="509"/>
      <c r="E25" s="509"/>
      <c r="F25" s="509"/>
      <c r="G25" s="509"/>
      <c r="H25" s="509"/>
      <c r="I25" s="510"/>
      <c r="J25" s="510"/>
      <c r="K25" s="510"/>
      <c r="L25" s="510"/>
      <c r="M25" s="510"/>
      <c r="N25" s="519"/>
      <c r="O25" s="520"/>
      <c r="P25" s="521"/>
    </row>
    <row r="26" spans="1:16" ht="18" customHeight="1">
      <c r="A26" s="69">
        <v>14</v>
      </c>
      <c r="B26" s="54"/>
      <c r="C26" s="509"/>
      <c r="D26" s="509"/>
      <c r="E26" s="509"/>
      <c r="F26" s="509"/>
      <c r="G26" s="509"/>
      <c r="H26" s="509"/>
      <c r="I26" s="510"/>
      <c r="J26" s="510"/>
      <c r="K26" s="510"/>
      <c r="L26" s="510"/>
      <c r="M26" s="510"/>
      <c r="N26" s="519"/>
      <c r="O26" s="520"/>
      <c r="P26" s="521"/>
    </row>
    <row r="27" spans="1:16" ht="18" customHeight="1">
      <c r="A27" s="69">
        <v>15</v>
      </c>
      <c r="B27" s="54"/>
      <c r="C27" s="509"/>
      <c r="D27" s="509"/>
      <c r="E27" s="509"/>
      <c r="F27" s="509"/>
      <c r="G27" s="509"/>
      <c r="H27" s="509"/>
      <c r="I27" s="510"/>
      <c r="J27" s="510"/>
      <c r="K27" s="510"/>
      <c r="L27" s="510"/>
      <c r="M27" s="510"/>
      <c r="N27" s="519"/>
      <c r="O27" s="520"/>
      <c r="P27" s="521"/>
    </row>
    <row r="28" spans="1:16" ht="18" customHeight="1">
      <c r="A28" s="69">
        <v>16</v>
      </c>
      <c r="B28" s="54"/>
      <c r="C28" s="509"/>
      <c r="D28" s="509"/>
      <c r="E28" s="509"/>
      <c r="F28" s="509"/>
      <c r="G28" s="509"/>
      <c r="H28" s="509"/>
      <c r="I28" s="510"/>
      <c r="J28" s="510"/>
      <c r="K28" s="510"/>
      <c r="L28" s="510"/>
      <c r="M28" s="510"/>
      <c r="N28" s="519"/>
      <c r="O28" s="520"/>
      <c r="P28" s="521"/>
    </row>
    <row r="29" spans="1:16" ht="18" customHeight="1">
      <c r="A29" s="69">
        <v>17</v>
      </c>
      <c r="B29" s="54"/>
      <c r="C29" s="509"/>
      <c r="D29" s="509"/>
      <c r="E29" s="509"/>
      <c r="F29" s="509"/>
      <c r="G29" s="509"/>
      <c r="H29" s="509"/>
      <c r="I29" s="510"/>
      <c r="J29" s="510"/>
      <c r="K29" s="510"/>
      <c r="L29" s="510"/>
      <c r="M29" s="510"/>
      <c r="N29" s="519"/>
      <c r="O29" s="520"/>
      <c r="P29" s="521"/>
    </row>
    <row r="30" spans="1:16" ht="18" customHeight="1">
      <c r="A30" s="69">
        <v>18</v>
      </c>
      <c r="B30" s="54"/>
      <c r="C30" s="509"/>
      <c r="D30" s="509"/>
      <c r="E30" s="509"/>
      <c r="F30" s="509"/>
      <c r="G30" s="509"/>
      <c r="H30" s="509"/>
      <c r="I30" s="510"/>
      <c r="J30" s="510"/>
      <c r="K30" s="510"/>
      <c r="L30" s="510"/>
      <c r="M30" s="510"/>
      <c r="N30" s="519"/>
      <c r="O30" s="520"/>
      <c r="P30" s="521"/>
    </row>
    <row r="31" spans="1:16" ht="18" customHeight="1">
      <c r="A31" s="69">
        <v>19</v>
      </c>
      <c r="B31" s="54"/>
      <c r="C31" s="509"/>
      <c r="D31" s="509"/>
      <c r="E31" s="509"/>
      <c r="F31" s="509"/>
      <c r="G31" s="509"/>
      <c r="H31" s="509"/>
      <c r="I31" s="510"/>
      <c r="J31" s="510"/>
      <c r="K31" s="510"/>
      <c r="L31" s="510"/>
      <c r="M31" s="510"/>
      <c r="N31" s="519"/>
      <c r="O31" s="520"/>
      <c r="P31" s="521"/>
    </row>
    <row r="32" spans="1:16" ht="18" customHeight="1">
      <c r="A32" s="69">
        <v>20</v>
      </c>
      <c r="B32" s="54"/>
      <c r="C32" s="509"/>
      <c r="D32" s="509"/>
      <c r="E32" s="509"/>
      <c r="F32" s="509"/>
      <c r="G32" s="509"/>
      <c r="H32" s="509"/>
      <c r="I32" s="510"/>
      <c r="J32" s="510"/>
      <c r="K32" s="510"/>
      <c r="L32" s="510"/>
      <c r="M32" s="510"/>
      <c r="N32" s="519"/>
      <c r="O32" s="520"/>
      <c r="P32" s="521"/>
    </row>
    <row r="33" spans="1:16" ht="18" customHeight="1">
      <c r="A33" s="69">
        <v>21</v>
      </c>
      <c r="B33" s="54"/>
      <c r="C33" s="509"/>
      <c r="D33" s="509"/>
      <c r="E33" s="509"/>
      <c r="F33" s="509"/>
      <c r="G33" s="509"/>
      <c r="H33" s="509"/>
      <c r="I33" s="510"/>
      <c r="J33" s="510"/>
      <c r="K33" s="510"/>
      <c r="L33" s="510"/>
      <c r="M33" s="510"/>
      <c r="N33" s="519"/>
      <c r="O33" s="520"/>
      <c r="P33" s="521"/>
    </row>
    <row r="34" spans="1:16" ht="18" customHeight="1">
      <c r="A34" s="69">
        <v>22</v>
      </c>
      <c r="B34" s="54"/>
      <c r="C34" s="509"/>
      <c r="D34" s="509"/>
      <c r="E34" s="509"/>
      <c r="F34" s="509"/>
      <c r="G34" s="509"/>
      <c r="H34" s="509"/>
      <c r="I34" s="510"/>
      <c r="J34" s="510"/>
      <c r="K34" s="510"/>
      <c r="L34" s="510"/>
      <c r="M34" s="510"/>
      <c r="N34" s="519"/>
      <c r="O34" s="520"/>
      <c r="P34" s="521"/>
    </row>
    <row r="35" spans="1:16" ht="18" customHeight="1">
      <c r="A35" s="69">
        <v>23</v>
      </c>
      <c r="B35" s="54"/>
      <c r="C35" s="509"/>
      <c r="D35" s="509"/>
      <c r="E35" s="509"/>
      <c r="F35" s="509"/>
      <c r="G35" s="509"/>
      <c r="H35" s="509"/>
      <c r="I35" s="510"/>
      <c r="J35" s="510"/>
      <c r="K35" s="510"/>
      <c r="L35" s="510"/>
      <c r="M35" s="510"/>
      <c r="N35" s="519"/>
      <c r="O35" s="520"/>
      <c r="P35" s="521"/>
    </row>
    <row r="36" spans="1:16" ht="18" customHeight="1">
      <c r="A36" s="69">
        <v>24</v>
      </c>
      <c r="B36" s="54"/>
      <c r="C36" s="509"/>
      <c r="D36" s="509"/>
      <c r="E36" s="509"/>
      <c r="F36" s="509"/>
      <c r="G36" s="509"/>
      <c r="H36" s="509"/>
      <c r="I36" s="510"/>
      <c r="J36" s="510"/>
      <c r="K36" s="510"/>
      <c r="L36" s="510"/>
      <c r="M36" s="510"/>
      <c r="N36" s="519"/>
      <c r="O36" s="520"/>
      <c r="P36" s="521"/>
    </row>
    <row r="37" spans="1:16" ht="18" customHeight="1" thickBot="1">
      <c r="A37" s="70">
        <v>25</v>
      </c>
      <c r="B37" s="56"/>
      <c r="C37" s="512"/>
      <c r="D37" s="512"/>
      <c r="E37" s="512"/>
      <c r="F37" s="512"/>
      <c r="G37" s="512"/>
      <c r="H37" s="512"/>
      <c r="I37" s="513"/>
      <c r="J37" s="513"/>
      <c r="K37" s="513"/>
      <c r="L37" s="513"/>
      <c r="M37" s="513"/>
      <c r="N37" s="514"/>
      <c r="O37" s="515"/>
      <c r="P37" s="516"/>
    </row>
    <row r="38" spans="1:16" ht="12.75">
      <c r="A38" s="71"/>
      <c r="B38" s="72"/>
      <c r="C38" s="72"/>
      <c r="D38" s="72"/>
      <c r="E38" s="72"/>
      <c r="F38" s="15"/>
      <c r="G38" s="15"/>
      <c r="H38" s="15"/>
      <c r="I38" s="15"/>
      <c r="J38" s="15"/>
      <c r="K38" s="15"/>
      <c r="L38" s="15"/>
      <c r="M38" s="15"/>
      <c r="N38" s="15"/>
      <c r="O38" s="15"/>
      <c r="P38" s="15"/>
    </row>
    <row r="39" spans="1:16" ht="12.75">
      <c r="A39" s="517">
        <f>'bg'!D7</f>
        <v>0</v>
      </c>
      <c r="B39" s="372"/>
      <c r="C39" s="372"/>
      <c r="D39" s="372"/>
      <c r="E39" s="372"/>
      <c r="F39" s="15"/>
      <c r="G39" s="15"/>
      <c r="H39" s="15"/>
      <c r="I39" s="15"/>
      <c r="J39" s="15"/>
      <c r="K39" s="15"/>
      <c r="L39" s="15"/>
      <c r="M39" s="15"/>
      <c r="N39" s="15"/>
      <c r="O39" s="15"/>
      <c r="P39" s="15"/>
    </row>
    <row r="40" spans="1:16" ht="12.75">
      <c r="A40" s="492" t="s">
        <v>6</v>
      </c>
      <c r="B40" s="372"/>
      <c r="C40" s="372"/>
      <c r="D40" s="372"/>
      <c r="E40" s="372"/>
      <c r="F40" s="15"/>
      <c r="G40" s="15"/>
      <c r="H40" s="21"/>
      <c r="I40" s="21"/>
      <c r="J40" s="21"/>
      <c r="K40" s="21"/>
      <c r="L40" s="21"/>
      <c r="M40" s="21"/>
      <c r="N40" s="21"/>
      <c r="O40" s="21"/>
      <c r="P40" s="21"/>
    </row>
    <row r="41" spans="1:16" ht="12.75">
      <c r="A41" s="518" t="str">
        <f>'bg'!D9</f>
        <v>Hasan TURGUT</v>
      </c>
      <c r="B41" s="518"/>
      <c r="C41" s="518"/>
      <c r="D41" s="518"/>
      <c r="E41" s="518"/>
      <c r="F41" s="492" t="s">
        <v>11</v>
      </c>
      <c r="G41" s="492"/>
      <c r="H41" s="492"/>
      <c r="I41" s="492"/>
      <c r="J41" s="492" t="s">
        <v>12</v>
      </c>
      <c r="K41" s="492"/>
      <c r="L41" s="492"/>
      <c r="M41" s="492"/>
      <c r="N41" s="492"/>
      <c r="O41" s="492"/>
      <c r="P41" s="492"/>
    </row>
    <row r="42" spans="1:16" ht="12.75">
      <c r="A42" s="492" t="s">
        <v>7</v>
      </c>
      <c r="B42" s="492"/>
      <c r="C42" s="492"/>
      <c r="D42" s="492"/>
      <c r="E42" s="492"/>
      <c r="F42" s="517">
        <f>'bg'!D11</f>
        <v>0</v>
      </c>
      <c r="G42" s="492"/>
      <c r="H42" s="492"/>
      <c r="I42" s="492"/>
      <c r="J42" s="492">
        <f>'bg'!D12</f>
        <v>0</v>
      </c>
      <c r="K42" s="492"/>
      <c r="L42" s="492"/>
      <c r="M42" s="492"/>
      <c r="N42" s="492"/>
      <c r="O42" s="492"/>
      <c r="P42" s="492"/>
    </row>
    <row r="43" spans="1:16" ht="13.5" thickBot="1">
      <c r="A43" s="71"/>
      <c r="B43" s="72"/>
      <c r="C43" s="72"/>
      <c r="D43" s="72"/>
      <c r="E43" s="72"/>
      <c r="F43" s="125"/>
      <c r="G43" s="71"/>
      <c r="H43" s="71"/>
      <c r="I43" s="71"/>
      <c r="J43" s="71"/>
      <c r="K43" s="71"/>
      <c r="L43" s="71"/>
      <c r="M43" s="71"/>
      <c r="N43" s="71"/>
      <c r="O43" s="71"/>
      <c r="P43" s="71"/>
    </row>
    <row r="44" spans="1:16" ht="34.5" customHeight="1">
      <c r="A44" s="392" t="s">
        <v>133</v>
      </c>
      <c r="B44" s="511"/>
      <c r="C44" s="511"/>
      <c r="D44" s="511"/>
      <c r="E44" s="511"/>
      <c r="F44" s="511"/>
      <c r="G44" s="511"/>
      <c r="H44" s="511"/>
      <c r="I44" s="511"/>
      <c r="J44" s="511"/>
      <c r="K44" s="511"/>
      <c r="L44" s="511"/>
      <c r="M44" s="511"/>
      <c r="N44" s="511"/>
      <c r="O44" s="511"/>
      <c r="P44" s="511"/>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sheetData>
  <sheetProtection/>
  <mergeCells count="138">
    <mergeCell ref="A1:P1"/>
    <mergeCell ref="A3:P3"/>
    <mergeCell ref="A4:P4"/>
    <mergeCell ref="A5:B5"/>
    <mergeCell ref="C5:I5"/>
    <mergeCell ref="J5:K5"/>
    <mergeCell ref="L5:P5"/>
    <mergeCell ref="J41:L41"/>
    <mergeCell ref="M41:P41"/>
    <mergeCell ref="A42:E42"/>
    <mergeCell ref="J6:K6"/>
    <mergeCell ref="J7:K7"/>
    <mergeCell ref="A11:A12"/>
    <mergeCell ref="B11:B12"/>
    <mergeCell ref="C11:H12"/>
    <mergeCell ref="I11:M11"/>
    <mergeCell ref="F9:L9"/>
    <mergeCell ref="A6:B6"/>
    <mergeCell ref="C6:I6"/>
    <mergeCell ref="A7:B7"/>
    <mergeCell ref="N11:P12"/>
    <mergeCell ref="I12:J12"/>
    <mergeCell ref="K12:M12"/>
    <mergeCell ref="C7:I7"/>
    <mergeCell ref="C13:H13"/>
    <mergeCell ref="I13:J13"/>
    <mergeCell ref="K13:M13"/>
    <mergeCell ref="N13:P13"/>
    <mergeCell ref="C14:H14"/>
    <mergeCell ref="I14:J14"/>
    <mergeCell ref="K14:M14"/>
    <mergeCell ref="N14:P14"/>
    <mergeCell ref="C15:H15"/>
    <mergeCell ref="I15:J15"/>
    <mergeCell ref="K15:M15"/>
    <mergeCell ref="N15:P15"/>
    <mergeCell ref="C16:H16"/>
    <mergeCell ref="I16:J16"/>
    <mergeCell ref="K16:M16"/>
    <mergeCell ref="N16:P16"/>
    <mergeCell ref="C17:H17"/>
    <mergeCell ref="I17:J17"/>
    <mergeCell ref="K17:M17"/>
    <mergeCell ref="N17:P17"/>
    <mergeCell ref="C18:H18"/>
    <mergeCell ref="I18:J18"/>
    <mergeCell ref="K18:M18"/>
    <mergeCell ref="N18:P18"/>
    <mergeCell ref="C19:H19"/>
    <mergeCell ref="I19:J19"/>
    <mergeCell ref="K19:M19"/>
    <mergeCell ref="N19:P19"/>
    <mergeCell ref="C20:H20"/>
    <mergeCell ref="I20:J20"/>
    <mergeCell ref="K20:M20"/>
    <mergeCell ref="N20:P20"/>
    <mergeCell ref="C21:H21"/>
    <mergeCell ref="I21:J21"/>
    <mergeCell ref="K21:M21"/>
    <mergeCell ref="N21:P21"/>
    <mergeCell ref="C22:H22"/>
    <mergeCell ref="I22:J22"/>
    <mergeCell ref="K22:M22"/>
    <mergeCell ref="N22:P22"/>
    <mergeCell ref="C23:H23"/>
    <mergeCell ref="I23:J23"/>
    <mergeCell ref="K23:M23"/>
    <mergeCell ref="N23:P23"/>
    <mergeCell ref="C24:H24"/>
    <mergeCell ref="I24:J24"/>
    <mergeCell ref="K24:M24"/>
    <mergeCell ref="N24:P24"/>
    <mergeCell ref="C25:H25"/>
    <mergeCell ref="I25:J25"/>
    <mergeCell ref="K25:M25"/>
    <mergeCell ref="N25:P25"/>
    <mergeCell ref="C26:H26"/>
    <mergeCell ref="I26:J26"/>
    <mergeCell ref="K26:M26"/>
    <mergeCell ref="N26:P26"/>
    <mergeCell ref="C27:H27"/>
    <mergeCell ref="I27:J27"/>
    <mergeCell ref="K27:M27"/>
    <mergeCell ref="N27:P27"/>
    <mergeCell ref="C28:H28"/>
    <mergeCell ref="I28:J28"/>
    <mergeCell ref="K28:M28"/>
    <mergeCell ref="N28:P28"/>
    <mergeCell ref="C29:H29"/>
    <mergeCell ref="I29:J29"/>
    <mergeCell ref="K29:M29"/>
    <mergeCell ref="N29:P29"/>
    <mergeCell ref="C30:H30"/>
    <mergeCell ref="I30:J30"/>
    <mergeCell ref="K30:M30"/>
    <mergeCell ref="N30:P30"/>
    <mergeCell ref="C31:H31"/>
    <mergeCell ref="I31:J31"/>
    <mergeCell ref="K31:M31"/>
    <mergeCell ref="N31:P31"/>
    <mergeCell ref="C32:H32"/>
    <mergeCell ref="I32:J32"/>
    <mergeCell ref="K32:M32"/>
    <mergeCell ref="N32:P32"/>
    <mergeCell ref="C33:H33"/>
    <mergeCell ref="I33:J33"/>
    <mergeCell ref="K33:M33"/>
    <mergeCell ref="N33:P33"/>
    <mergeCell ref="C34:H34"/>
    <mergeCell ref="I34:J34"/>
    <mergeCell ref="K34:M34"/>
    <mergeCell ref="N34:P34"/>
    <mergeCell ref="K36:M36"/>
    <mergeCell ref="N36:P36"/>
    <mergeCell ref="C35:H35"/>
    <mergeCell ref="I35:J35"/>
    <mergeCell ref="K35:M35"/>
    <mergeCell ref="N35:P35"/>
    <mergeCell ref="A44:P44"/>
    <mergeCell ref="C37:H37"/>
    <mergeCell ref="I37:J37"/>
    <mergeCell ref="K37:M37"/>
    <mergeCell ref="N37:P37"/>
    <mergeCell ref="A39:E39"/>
    <mergeCell ref="A40:E40"/>
    <mergeCell ref="A41:E41"/>
    <mergeCell ref="F42:I42"/>
    <mergeCell ref="J42:L42"/>
    <mergeCell ref="M42:P42"/>
    <mergeCell ref="F41:I41"/>
    <mergeCell ref="V2:W3"/>
    <mergeCell ref="R4:S4"/>
    <mergeCell ref="L6:P6"/>
    <mergeCell ref="L7:P7"/>
    <mergeCell ref="R2:S3"/>
    <mergeCell ref="T2:U3"/>
    <mergeCell ref="C36:H36"/>
    <mergeCell ref="I36:J36"/>
  </mergeCells>
  <printOptions/>
  <pageMargins left="0.64" right="0.19" top="0.23" bottom="0.24" header="0.5" footer="0.22"/>
  <pageSetup horizontalDpi="200" verticalDpi="2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eml</dc:creator>
  <cp:keywords/>
  <dc:description/>
  <cp:lastModifiedBy>imac</cp:lastModifiedBy>
  <cp:lastPrinted>2021-10-05T09:53:53Z</cp:lastPrinted>
  <dcterms:created xsi:type="dcterms:W3CDTF">2006-02-07T12:07:28Z</dcterms:created>
  <dcterms:modified xsi:type="dcterms:W3CDTF">2021-11-17T07:08:34Z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